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450" tabRatio="840" activeTab="0"/>
  </bookViews>
  <sheets>
    <sheet name="入居申込書(表面)" sheetId="1" r:id="rId1"/>
    <sheet name="親族の状況" sheetId="2" r:id="rId2"/>
    <sheet name="ｱｾｽﾒﾝﾄ2" sheetId="3" r:id="rId3"/>
  </sheets>
  <externalReferences>
    <externalReference r:id="rId6"/>
    <externalReference r:id="rId7"/>
  </externalReferences>
  <definedNames>
    <definedName name="_xlnm.Print_Area" localSheetId="1">'親族の状況'!$A$1:$BE$84</definedName>
    <definedName name="ケアチェックシート">#REF!</definedName>
    <definedName name="ケアプラン">#REF!</definedName>
    <definedName name="すみ" localSheetId="2">#REF!</definedName>
    <definedName name="すみ">#REF!</definedName>
    <definedName name="モニ">#REF!</definedName>
    <definedName name="ﾓﾆﾀﾘﾝｸﾞ">#REF!</definedName>
    <definedName name="ﾓﾆﾀﾘﾝｸﾞ１">#REF!</definedName>
    <definedName name="加藤" localSheetId="2">#REF!</definedName>
    <definedName name="加藤">#REF!</definedName>
    <definedName name="久子" localSheetId="2">#REF!</definedName>
    <definedName name="久子">#REF!</definedName>
    <definedName name="申込み一覧">#REF!</definedName>
    <definedName name="土居" localSheetId="2">#REF!</definedName>
    <definedName name="土居">#REF!</definedName>
    <definedName name="要介護度情報" localSheetId="2">#REF!</definedName>
    <definedName name="要介護度情報" localSheetId="0">#REF!</definedName>
    <definedName name="要介護度情報">#REF!</definedName>
    <definedName name="利用者名簿">#REF!</definedName>
    <definedName name="鷲見久子" localSheetId="2">#REF!</definedName>
    <definedName name="鷲見久子">#REF!</definedName>
  </definedNames>
  <calcPr fullCalcOnLoad="1"/>
</workbook>
</file>

<file path=xl/sharedStrings.xml><?xml version="1.0" encoding="utf-8"?>
<sst xmlns="http://schemas.openxmlformats.org/spreadsheetml/2006/main" count="786" uniqueCount="450">
  <si>
    <t>申込日</t>
  </si>
  <si>
    <t>年</t>
  </si>
  <si>
    <t>月</t>
  </si>
  <si>
    <t>〒　</t>
  </si>
  <si>
    <t>：</t>
  </si>
  <si>
    <t>－</t>
  </si>
  <si>
    <t>受付日</t>
  </si>
  <si>
    <t>住所</t>
  </si>
  <si>
    <t>氏名</t>
  </si>
  <si>
    <t>電話</t>
  </si>
  <si>
    <t>（</t>
  </si>
  <si>
    <t>）</t>
  </si>
  <si>
    <t>次のとおり申し込みます。</t>
  </si>
  <si>
    <t>保　険　者</t>
  </si>
  <si>
    <t>(ﾌﾘｶﾞﾅ)</t>
  </si>
  <si>
    <t>性別</t>
  </si>
  <si>
    <t>被保険者番号</t>
  </si>
  <si>
    <t>氏　　　名</t>
  </si>
  <si>
    <t>要介護度</t>
  </si>
  <si>
    <t>生年月日</t>
  </si>
  <si>
    <t>歳</t>
  </si>
  <si>
    <t>から</t>
  </si>
  <si>
    <t>まで</t>
  </si>
  <si>
    <t>現 住 所</t>
  </si>
  <si>
    <t>〒</t>
  </si>
  <si>
    <t>現　　　況</t>
  </si>
  <si>
    <t>自宅で一人で暮らしている</t>
  </si>
  <si>
    <t>自宅で家族と暮らしている</t>
  </si>
  <si>
    <t>特養などの施設や病院に入っている</t>
  </si>
  <si>
    <t>　「施設や病院等に入っている方」は記入してください</t>
  </si>
  <si>
    <t>◇施設名又は病院名：</t>
  </si>
  <si>
    <t>◇所在地（市町村名のみ）</t>
  </si>
  <si>
    <t>◇入所又は入院時期：</t>
  </si>
  <si>
    <t>から入所・入院している</t>
  </si>
  <si>
    <t>介護者等の状況</t>
  </si>
  <si>
    <t>ｱ．ｲ・ｳ以外の世帯</t>
  </si>
  <si>
    <t>ｲ．高齢者夫婦世帯</t>
  </si>
  <si>
    <t>ｳ．独居</t>
  </si>
  <si>
    <t>介護者の有無</t>
  </si>
  <si>
    <t>ｱ．主たる介護者以外に必要時に協力者有り</t>
  </si>
  <si>
    <t>ｲ．介護者は一人のみ</t>
  </si>
  <si>
    <t>ｳ．介護者はいない</t>
  </si>
  <si>
    <t>介護者の年齢</t>
  </si>
  <si>
    <t>ｱ．６０歳未満</t>
  </si>
  <si>
    <t>ｲ．６０～７４歳</t>
  </si>
  <si>
    <t>ｳ．７５歳以上</t>
  </si>
  <si>
    <t>介護者の健康</t>
  </si>
  <si>
    <t>ｱ．健康である</t>
  </si>
  <si>
    <t>ｲ．健康に不安を抱えている</t>
  </si>
  <si>
    <t>入居希望者の状況</t>
  </si>
  <si>
    <t>介護可能時間</t>
  </si>
  <si>
    <t>ｱ．十分に介護に当たる時間有</t>
  </si>
  <si>
    <t>ｲ．一部不在になる時間有</t>
  </si>
  <si>
    <t>要介護者との関係</t>
  </si>
  <si>
    <t>ｱ．良好</t>
  </si>
  <si>
    <t>ｲ．介護は行っているが疲労感が強い</t>
  </si>
  <si>
    <t>待機状況</t>
  </si>
  <si>
    <t>入居希望時期</t>
  </si>
  <si>
    <t>今すぐ入居したい</t>
  </si>
  <si>
    <t>頃までに入居したい</t>
  </si>
  <si>
    <t>経管栄養</t>
  </si>
  <si>
    <t>胃ろう</t>
  </si>
  <si>
    <t>在宅酸素</t>
  </si>
  <si>
    <t>ｲンシュリン注射</t>
  </si>
  <si>
    <t>その他</t>
  </si>
  <si>
    <t>医療の状況</t>
  </si>
  <si>
    <t>【現在治療中の病気・特記事項等】</t>
  </si>
  <si>
    <t>当該施設のみ申し込み</t>
  </si>
  <si>
    <t>他の施設申し込んでいる、又は今後申し込む予定</t>
  </si>
  <si>
    <t>申 込 状 況</t>
  </si>
  <si>
    <t>◇</t>
  </si>
  <si>
    <t>既に申し込んでいる他の施設名</t>
  </si>
  <si>
    <t>今後申し込む予定の他の施設名</t>
  </si>
  <si>
    <t>本人との関係</t>
  </si>
  <si>
    <t>主たる介護者</t>
  </si>
  <si>
    <t>氏　　名</t>
  </si>
  <si>
    <t>生 年 月 日</t>
  </si>
  <si>
    <t>同居の区分</t>
  </si>
  <si>
    <t>同居している</t>
  </si>
  <si>
    <t>別居している</t>
  </si>
  <si>
    <t>意　　見</t>
  </si>
  <si>
    <t>担当</t>
  </si>
  <si>
    <t>ア</t>
  </si>
  <si>
    <t>イ</t>
  </si>
  <si>
    <t>ウ</t>
  </si>
  <si>
    <t>（ｲ．</t>
  </si>
  <si>
    <t>制限なし　</t>
  </si>
  <si>
    <t>ｳ．６～１２ヵ月</t>
  </si>
  <si>
    <t>ｲ．限度額の４０％未満</t>
  </si>
  <si>
    <t>ｱ．施設・病院等に入所中で退所の働きかけがない　＜入所中で退所の働きかけがある＝入所可能期間</t>
  </si>
  <si>
    <t>ｳ．限度額の４０％～６０％未満</t>
  </si>
  <si>
    <t>ｴ．限度額の６０％～８０％未満</t>
  </si>
  <si>
    <t>ｵ．限度額の８０％以上</t>
  </si>
  <si>
    <t>ｲ．十分ｻｰﾋﾞｽを利用している</t>
  </si>
  <si>
    <t>ｳ．まあまあｻｰﾋﾞｽを利用している</t>
  </si>
  <si>
    <t>ｴ．一部ｻｰﾋﾞｽを抑制している</t>
  </si>
  <si>
    <t>ｵ．ほとんどサービスを抑制している</t>
  </si>
  <si>
    <t>ｱ．施設・病院等に入所（院）中</t>
  </si>
  <si>
    <t>ｲ．快適な生活のできる住宅</t>
  </si>
  <si>
    <t>ｳ．一部居住性に問題がある</t>
  </si>
  <si>
    <t>ｴ．かなり居住性に問題がある</t>
  </si>
  <si>
    <t>ｵ．帰る住まいがない</t>
  </si>
  <si>
    <t>ｵ．自宅等</t>
  </si>
  <si>
    <t>在宅ｻｰﾋﾞｽ　　　　利用状況</t>
  </si>
  <si>
    <t>在宅ｻｰﾋﾞｽ　　　　利　用　率</t>
  </si>
  <si>
    <t>家 族 構 成</t>
  </si>
  <si>
    <t>様</t>
  </si>
  <si>
    <t>ｴ．６ヶ月未満）</t>
  </si>
  <si>
    <t>７５歳以上（介護者はいない）</t>
  </si>
  <si>
    <t>ｳ．ほとんど時間が取れない（介護者はいない）</t>
  </si>
  <si>
    <t>ｳ．介護放棄等、最低限の関わりのみ（介護者はいない）</t>
  </si>
  <si>
    <t>生　活　歴</t>
  </si>
  <si>
    <t>・出生　・学歴　・職歴　・結婚歴　・子供　・その他</t>
  </si>
  <si>
    <t>保険料の段階</t>
  </si>
  <si>
    <t>ｳ．介護者自身が要介護者である（介護者はいない）</t>
  </si>
  <si>
    <t>(ﾌﾘガﾅ)</t>
  </si>
  <si>
    <t>続柄</t>
  </si>
  <si>
    <t>該当する特例の要件　（</t>
  </si>
  <si>
    <t>①</t>
  </si>
  <si>
    <t>②</t>
  </si>
  <si>
    <t>③</t>
  </si>
  <si>
    <t>④</t>
  </si>
  <si>
    <t>※特例入所の要件</t>
  </si>
  <si>
    <t>①認知症である者であって、日常生活に支障を来すような症状・行動や意思疎通の困難さが頻繁に見られること。</t>
  </si>
  <si>
    <t>③家族等による深刻な虐待が疑われること等により、心身の安全・安心の確保が困難であること。</t>
  </si>
  <si>
    <t>④単身世帯である、同居家族が高齢又は病弱である等により家族等による支援が期待できず、かつ、地域での介護サービスや生活支援の供給が不十分であること。</t>
  </si>
  <si>
    <t>②知的障がい・精神障がい等を伴い、日常生活に支障を来たすような症状・行動や意思疎通の困難さ等が頻繁に見られること。</t>
  </si>
  <si>
    <t>同居親族の状況</t>
  </si>
  <si>
    <t>同居親族</t>
  </si>
  <si>
    <t>年齢</t>
  </si>
  <si>
    <t>職業</t>
  </si>
  <si>
    <t>備考</t>
  </si>
  <si>
    <t>その他の親族(三親等内)</t>
  </si>
  <si>
    <t>住　　所</t>
  </si>
  <si>
    <t>℡</t>
  </si>
  <si>
    <t>緊急時連絡順</t>
  </si>
  <si>
    <t>家族の町外外出時の連絡先、もしくは携帯電話番号</t>
  </si>
  <si>
    <t>連絡者又は場所</t>
  </si>
  <si>
    <t>緊急連絡時電話番号</t>
  </si>
  <si>
    <t>在宅介護サービスの利用状況</t>
  </si>
  <si>
    <t>サービスの種類</t>
  </si>
  <si>
    <t>頻度</t>
  </si>
  <si>
    <t>サービス内容</t>
  </si>
  <si>
    <t>周辺の地図</t>
  </si>
  <si>
    <t>※送迎の際に、必要となり
ます。目印になる建物など
を中心にお願いいたします</t>
  </si>
  <si>
    <t>項目</t>
  </si>
  <si>
    <t>動　作・内　容</t>
  </si>
  <si>
    <t>特　記　事　項</t>
  </si>
  <si>
    <t>主　食</t>
  </si>
  <si>
    <t>･</t>
  </si>
  <si>
    <t>副　食</t>
  </si>
  <si>
    <t>麺　類</t>
  </si>
  <si>
    <t>パン類</t>
  </si>
  <si>
    <t>アレルギー</t>
  </si>
  <si>
    <t>スプーン</t>
  </si>
  <si>
    <t>入れ歯</t>
  </si>
  <si>
    <t>有</t>
  </si>
  <si>
    <t>摂取状況</t>
  </si>
  <si>
    <t>全介助</t>
  </si>
  <si>
    <t>無</t>
  </si>
  <si>
    <t>状　況</t>
  </si>
  <si>
    <t>下　剤</t>
  </si>
  <si>
    <t>洗　髪</t>
  </si>
  <si>
    <t>浴槽の出入り</t>
  </si>
  <si>
    <t>基本動作</t>
  </si>
  <si>
    <t>起き上がり</t>
  </si>
  <si>
    <t>杖</t>
  </si>
  <si>
    <t>車椅子</t>
  </si>
  <si>
    <t>全介助</t>
  </si>
  <si>
    <t>見守り</t>
  </si>
  <si>
    <t>誘導</t>
  </si>
  <si>
    <t>洗　顔</t>
  </si>
  <si>
    <t>視　力</t>
  </si>
  <si>
    <t>聴　力</t>
  </si>
  <si>
    <t>難聴</t>
  </si>
  <si>
    <t>両耳</t>
  </si>
  <si>
    <t>会　話</t>
  </si>
  <si>
    <t>理　解</t>
  </si>
  <si>
    <t>性　格</t>
  </si>
  <si>
    <t>趣　味</t>
  </si>
  <si>
    <t>総合判定参考数値</t>
  </si>
  <si>
    <t>別記１</t>
  </si>
  <si>
    <t>和寒町特別養護老人ホーム芳生苑　入所申込書</t>
  </si>
  <si>
    <t>ランクごとの一時判定点数</t>
  </si>
  <si>
    <r>
      <t>申込者（連絡先）　</t>
    </r>
    <r>
      <rPr>
        <sz val="7"/>
        <rFont val="ＭＳ ゴシック"/>
        <family val="3"/>
      </rPr>
      <t>今後、郵送物などはこの連絡先にお送りさせていただきます。</t>
    </r>
  </si>
  <si>
    <t>要介護度</t>
  </si>
  <si>
    <t>問題行動</t>
  </si>
  <si>
    <t>介護者の状況</t>
  </si>
  <si>
    <t>生活経済状況</t>
  </si>
  <si>
    <t>合計</t>
  </si>
  <si>
    <t>変更日</t>
  </si>
  <si>
    <t>㊞</t>
  </si>
  <si>
    <t>問題行動イ×1/2</t>
  </si>
  <si>
    <t>問題行動ウ</t>
  </si>
  <si>
    <t>待機の状況</t>
  </si>
  <si>
    <t>待機期間</t>
  </si>
  <si>
    <t>出身地</t>
  </si>
  <si>
    <t>特別養護老人ホームに入所したいので</t>
  </si>
  <si>
    <t>待機日数</t>
  </si>
  <si>
    <t>申し込み先
（入所希望施設）</t>
  </si>
  <si>
    <t>和寒町特別養護老人ホーム芳生苑</t>
  </si>
  <si>
    <t>要介護
認定期間</t>
  </si>
  <si>
    <t>介護者等の状況</t>
  </si>
  <si>
    <t>家族構成</t>
  </si>
  <si>
    <t>介護者の有無</t>
  </si>
  <si>
    <t>介護者の年齢</t>
  </si>
  <si>
    <t>介護者の健康</t>
  </si>
  <si>
    <t>介護可能時間</t>
  </si>
  <si>
    <t>生活・経済状況</t>
  </si>
  <si>
    <t>要介護者との関係</t>
  </si>
  <si>
    <t>エ</t>
  </si>
  <si>
    <t>オ</t>
  </si>
  <si>
    <t>生活・
経済状況</t>
  </si>
  <si>
    <t>待機状況</t>
  </si>
  <si>
    <t>在宅ｻｰﾋﾞｽ利用率</t>
  </si>
  <si>
    <t>在宅ｻｰﾋﾞｽ利用状況</t>
  </si>
  <si>
    <t>保険料の段階</t>
  </si>
  <si>
    <t>住居</t>
  </si>
  <si>
    <t>trueの数</t>
  </si>
  <si>
    <t>数値の計</t>
  </si>
  <si>
    <t>住　　居</t>
  </si>
  <si>
    <t>falseの数</t>
  </si>
  <si>
    <t>入所後の利用料の支払い</t>
  </si>
  <si>
    <t>ｱ．入所希望者本人の収入から</t>
  </si>
  <si>
    <t>ｲ．家族が支払う</t>
  </si>
  <si>
    <r>
      <t>ｳ．</t>
    </r>
    <r>
      <rPr>
        <sz val="8"/>
        <rFont val="ＭＳ ゴシック"/>
        <family val="3"/>
      </rPr>
      <t>本人の収入と家族の分を合わせて</t>
    </r>
  </si>
  <si>
    <t>ｴ．その他</t>
  </si>
  <si>
    <t>住所：</t>
  </si>
  <si>
    <t>紹介事業所
(又は支援センター名）</t>
  </si>
  <si>
    <t>※添付書類　　　　　要介護認定調査書の写し　　　介護保険被保険者証の写し</t>
  </si>
  <si>
    <t>特例入所の要件に
該当するやむを得ない
事由</t>
  </si>
  <si>
    <t>※該当すると思われる要件をチェックしてください。なお、各要件については申込書の下に記載しております。</t>
  </si>
  <si>
    <t>備考（以下に具体的な理由等の記入をお願いします。）</t>
  </si>
  <si>
    <t>続柄等</t>
  </si>
  <si>
    <t>記入者</t>
  </si>
  <si>
    <t>（　　　）</t>
  </si>
  <si>
    <t>【介護をしている上で困っていること等があれば、できるだけ詳しく記入してください】</t>
  </si>
  <si>
    <r>
      <t xml:space="preserve">写真添付欄
</t>
    </r>
    <r>
      <rPr>
        <sz val="6"/>
        <rFont val="ＭＳ ゴシック"/>
        <family val="3"/>
      </rPr>
      <t>(写真がなければ結構です)</t>
    </r>
  </si>
  <si>
    <t>アセスメントシート　2</t>
  </si>
  <si>
    <t>月</t>
  </si>
  <si>
    <t>日</t>
  </si>
  <si>
    <t>課　題　分　析</t>
  </si>
  <si>
    <t>食事・水分</t>
  </si>
  <si>
    <t>普通食</t>
  </si>
  <si>
    <t>･</t>
  </si>
  <si>
    <t>お粥</t>
  </si>
  <si>
    <t>･</t>
  </si>
  <si>
    <t>ペースト</t>
  </si>
  <si>
    <t>普通食</t>
  </si>
  <si>
    <t>荒刻み</t>
  </si>
  <si>
    <t>刻み</t>
  </si>
  <si>
    <t>ソフト</t>
  </si>
  <si>
    <t>普  通</t>
  </si>
  <si>
    <t>お椀</t>
  </si>
  <si>
    <t>刻み長さ</t>
  </si>
  <si>
    <t>（</t>
  </si>
  <si>
    <t>cm）</t>
  </si>
  <si>
    <t>問題なし</t>
  </si>
  <si>
    <t>あり</t>
  </si>
  <si>
    <t>）</t>
  </si>
  <si>
    <t>嗜好品</t>
  </si>
  <si>
    <t>･</t>
  </si>
  <si>
    <t>（</t>
  </si>
  <si>
    <t>）</t>
  </si>
  <si>
    <t>（</t>
  </si>
  <si>
    <t>）</t>
  </si>
  <si>
    <t>禁　食</t>
  </si>
  <si>
    <t>使用物品</t>
  </si>
  <si>
    <t>箸</t>
  </si>
  <si>
    <t>フォーク</t>
  </si>
  <si>
    <t>その他</t>
  </si>
  <si>
    <t>部分(上)</t>
  </si>
  <si>
    <t>部分(下)</t>
  </si>
  <si>
    <t>総義歯</t>
  </si>
  <si>
    <t>無(自歯)</t>
  </si>
  <si>
    <t>安定剤</t>
  </si>
  <si>
    <t>自立</t>
  </si>
  <si>
    <t>一部介助</t>
  </si>
  <si>
    <t>経管</t>
  </si>
  <si>
    <t>胃ろう</t>
  </si>
  <si>
    <t>水分</t>
  </si>
  <si>
    <t>ポカリ</t>
  </si>
  <si>
    <t>･</t>
  </si>
  <si>
    <t>お茶</t>
  </si>
  <si>
    <t>水ｾﾞﾘｰ</t>
  </si>
  <si>
    <t>ごっくんｾﾞﾘｰ</t>
  </si>
  <si>
    <t>冷　水</t>
  </si>
  <si>
    <t>トロミ剤</t>
  </si>
  <si>
    <t>不要</t>
  </si>
  <si>
    <t>･</t>
  </si>
  <si>
    <t>必要</t>
  </si>
  <si>
    <t>（</t>
  </si>
  <si>
    <t>）</t>
  </si>
  <si>
    <t>むせ込み</t>
  </si>
  <si>
    <t>排　泄</t>
  </si>
  <si>
    <t>場　所</t>
  </si>
  <si>
    <t>トイレ</t>
  </si>
  <si>
    <t>常ﾎﾟｰﾀ</t>
  </si>
  <si>
    <t>夜ﾎﾟｰﾀ</t>
  </si>
  <si>
    <t>常時ｵﾑﾂ</t>
  </si>
  <si>
    <t>夜間ｵﾑﾂ</t>
  </si>
  <si>
    <t>布ﾊﾟﾝﾂ</t>
  </si>
  <si>
    <t>紙オムツ</t>
  </si>
  <si>
    <t>紙パンツ</t>
  </si>
  <si>
    <t>パッド</t>
  </si>
  <si>
    <t>2way</t>
  </si>
  <si>
    <t>尿器</t>
  </si>
  <si>
    <t>カテーテル</t>
  </si>
  <si>
    <t>ストーマ</t>
  </si>
  <si>
    <t>自立</t>
  </si>
  <si>
    <t>一部介助</t>
  </si>
  <si>
    <t>全介助</t>
  </si>
  <si>
    <t>尿　意</t>
  </si>
  <si>
    <t>あいまい</t>
  </si>
  <si>
    <t>便　意</t>
  </si>
  <si>
    <t>排便頻度</t>
  </si>
  <si>
    <t>日に1回</t>
  </si>
  <si>
    <t>ﾌﾟﾙ</t>
  </si>
  <si>
    <t>錠</t>
  </si>
  <si>
    <t>ｱﾛ</t>
  </si>
  <si>
    <t>g</t>
  </si>
  <si>
    <t>水</t>
  </si>
  <si>
    <t>滴</t>
  </si>
  <si>
    <t>麻　痺</t>
  </si>
  <si>
    <t>右上肢</t>
  </si>
  <si>
    <t>･</t>
  </si>
  <si>
    <t>左上肢</t>
  </si>
  <si>
    <t>右下肢</t>
  </si>
  <si>
    <t>左下肢</t>
  </si>
  <si>
    <t>完全麻痺</t>
  </si>
  <si>
    <t>不全麻痺</t>
  </si>
  <si>
    <t>筋力低下</t>
  </si>
  <si>
    <t>その他</t>
  </si>
  <si>
    <t>拘　縮</t>
  </si>
  <si>
    <t>自立</t>
  </si>
  <si>
    <t>一部介助</t>
  </si>
  <si>
    <t>全介助</t>
  </si>
  <si>
    <t>立ち上がり</t>
  </si>
  <si>
    <t>移　動</t>
  </si>
  <si>
    <t>アームウォーカー</t>
  </si>
  <si>
    <t>Ｕ字</t>
  </si>
  <si>
    <t>･</t>
  </si>
  <si>
    <t>シルバーカー</t>
  </si>
  <si>
    <t>スイング</t>
  </si>
  <si>
    <t>リクライニング</t>
  </si>
  <si>
    <t>その他</t>
  </si>
  <si>
    <t>移　乗</t>
  </si>
  <si>
    <t>自立</t>
  </si>
  <si>
    <t>一部介助</t>
  </si>
  <si>
    <t>全介助</t>
  </si>
  <si>
    <t>移動状況</t>
  </si>
  <si>
    <t>付き添い</t>
  </si>
  <si>
    <t>入　浴</t>
  </si>
  <si>
    <t>種　類</t>
  </si>
  <si>
    <t>個浴</t>
  </si>
  <si>
    <t>リフト浴</t>
  </si>
  <si>
    <t>機械浴</t>
  </si>
  <si>
    <t>洗　身</t>
  </si>
  <si>
    <t>清潔・更衣</t>
  </si>
  <si>
    <t>口腔清潔</t>
  </si>
  <si>
    <t>爪切り</t>
  </si>
  <si>
    <t>上衣着脱</t>
  </si>
  <si>
    <t>自立</t>
  </si>
  <si>
    <t>一部介助</t>
  </si>
  <si>
    <t>全介助</t>
  </si>
  <si>
    <t>ｽﾞﾎﾞﾝ･ﾊﾟﾝﾂの着脱</t>
  </si>
  <si>
    <t>IADL</t>
  </si>
  <si>
    <t>調　理</t>
  </si>
  <si>
    <t>掃　除</t>
  </si>
  <si>
    <t>洗　濯</t>
  </si>
  <si>
    <t>買い物</t>
  </si>
  <si>
    <t>医療面</t>
  </si>
  <si>
    <t>服　薬</t>
  </si>
  <si>
    <t>服薬状況</t>
  </si>
  <si>
    <t>貼り薬</t>
  </si>
  <si>
    <t>無</t>
  </si>
  <si>
    <t>･</t>
  </si>
  <si>
    <t>自立</t>
  </si>
  <si>
    <t>一部介助</t>
  </si>
  <si>
    <t>塗り薬</t>
  </si>
  <si>
    <t>目　薬</t>
  </si>
  <si>
    <t>吸　入</t>
  </si>
  <si>
    <t>安静時（　　　　　　　ℓ）</t>
  </si>
  <si>
    <t>（</t>
  </si>
  <si>
    <t>ℓ）</t>
  </si>
  <si>
    <t>動作時（　　　　　　　　ℓ）</t>
  </si>
  <si>
    <t>使用状況</t>
  </si>
  <si>
    <t>ｲﾝｽﾘﾝ注射</t>
  </si>
  <si>
    <t>（朝</t>
  </si>
  <si>
    <t>単位）</t>
  </si>
  <si>
    <t>（昼</t>
  </si>
  <si>
    <t>（夕</t>
  </si>
  <si>
    <t>皮膚の状態</t>
  </si>
  <si>
    <t>正常</t>
  </si>
  <si>
    <t>現症あり</t>
  </si>
  <si>
    <t>皮膚科通院中</t>
  </si>
  <si>
    <t>ＮＳ処置</t>
  </si>
  <si>
    <t>コミュニケーション</t>
  </si>
  <si>
    <t>弱視</t>
  </si>
  <si>
    <t>全盲</t>
  </si>
  <si>
    <t>眼　鏡</t>
  </si>
  <si>
    <t>（使用時～</t>
  </si>
  <si>
    <t>少し遠い</t>
  </si>
  <si>
    <t>聞こえない</t>
  </si>
  <si>
    <t>補聴器</t>
  </si>
  <si>
    <t>右耳</t>
  </si>
  <si>
    <t>左耳</t>
  </si>
  <si>
    <t>話せない</t>
  </si>
  <si>
    <t>話せる</t>
  </si>
  <si>
    <t>できない</t>
  </si>
  <si>
    <t>できる</t>
  </si>
  <si>
    <t>他者との交流</t>
  </si>
  <si>
    <t>宗　教</t>
  </si>
  <si>
    <t>ない</t>
  </si>
  <si>
    <t>ある</t>
  </si>
  <si>
    <t>飲　酒</t>
  </si>
  <si>
    <t>飲めない</t>
  </si>
  <si>
    <t>飲める</t>
  </si>
  <si>
    <t>精神行動障害</t>
  </si>
  <si>
    <t>被害妄想</t>
  </si>
  <si>
    <t>ときどき</t>
  </si>
  <si>
    <t>作　話</t>
  </si>
  <si>
    <t>幻視幻聴</t>
  </si>
  <si>
    <t>感情が不安定</t>
  </si>
  <si>
    <t>昼夜逆転</t>
  </si>
  <si>
    <t>暴言暴行</t>
  </si>
  <si>
    <t>同じ話をする</t>
  </si>
  <si>
    <t>大声を出す</t>
  </si>
  <si>
    <t>介護に抵抗</t>
  </si>
  <si>
    <t>常時の徘徊</t>
  </si>
  <si>
    <t>落ち着きなし</t>
  </si>
  <si>
    <t>外出して戻れない</t>
  </si>
  <si>
    <t>一人で出たがる</t>
  </si>
  <si>
    <t>収集癖</t>
  </si>
  <si>
    <t>火の不始末</t>
  </si>
  <si>
    <t>物や衣類を壊す</t>
  </si>
  <si>
    <t>不潔行為</t>
  </si>
  <si>
    <t>異食行動</t>
  </si>
  <si>
    <t>ひどい物忘れ</t>
  </si>
  <si>
    <t>介護力</t>
  </si>
  <si>
    <t>他サービス</t>
  </si>
  <si>
    <t>本人・家族の要望</t>
  </si>
  <si>
    <t>※お問い合わせ　和寒町特別養護老人ホーム芳生苑　０１６５-３２－３１６４</t>
  </si>
  <si>
    <t>ｱ．第５段階以上</t>
  </si>
  <si>
    <t>ｲ．第４段階</t>
  </si>
  <si>
    <t>ｳ．第３段階</t>
  </si>
  <si>
    <t>ｴ．第２段階</t>
  </si>
  <si>
    <t>ｵ．第１段階</t>
  </si>
  <si>
    <t>平成 ・ 令和</t>
  </si>
  <si>
    <t>喫煙歴</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</si>
</sst>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mmm\-yyyy"/>
    <numFmt numFmtId="179" formatCode="0&quot;歳&quot;"/>
    <numFmt numFmtId="180" formatCode="\(0\)"/>
    <numFmt numFmtId="181" formatCode="#,##0_ "/>
    <numFmt numFmtId="182" formatCode="0\ &quot;歳&quot;"/>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80">
    <font>
      <sz val="11"/>
      <name val="ＭＳ Ｐゴシック"/>
      <family val="3"/>
    </font>
    <font>
      <sz val="9"/>
      <name val="ＭＳ ゴシック"/>
      <family val="3"/>
    </font>
    <font>
      <sz val="6"/>
      <name val="ＭＳ Ｐゴシック"/>
      <family val="3"/>
    </font>
    <font>
      <sz val="14"/>
      <name val="ＭＳ ゴシック"/>
      <family val="3"/>
    </font>
    <font>
      <u val="single"/>
      <sz val="8.25"/>
      <color indexed="12"/>
      <name val="ＭＳ Ｐゴシック"/>
      <family val="3"/>
    </font>
    <font>
      <u val="single"/>
      <sz val="8.25"/>
      <color indexed="36"/>
      <name val="ＭＳ Ｐゴシック"/>
      <family val="3"/>
    </font>
    <font>
      <sz val="10"/>
      <name val="MS UI Gothic"/>
      <family val="3"/>
    </font>
    <font>
      <sz val="9"/>
      <name val="MS UI Gothic"/>
      <family val="3"/>
    </font>
    <font>
      <sz val="16"/>
      <name val="ＭＳ ゴシック"/>
      <family val="3"/>
    </font>
    <font>
      <sz val="8"/>
      <name val="ＭＳ ゴシック"/>
      <family val="3"/>
    </font>
    <font>
      <sz val="11"/>
      <name val="ＭＳ ゴシック"/>
      <family val="3"/>
    </font>
    <font>
      <u val="single"/>
      <sz val="11"/>
      <name val="ＭＳ ゴシック"/>
      <family val="3"/>
    </font>
    <font>
      <sz val="10"/>
      <name val="ＭＳ ゴシック"/>
      <family val="3"/>
    </font>
    <font>
      <sz val="6"/>
      <name val="ＭＳ ゴシック"/>
      <family val="3"/>
    </font>
    <font>
      <b/>
      <sz val="12"/>
      <name val="ＭＳ ゴシック"/>
      <family val="3"/>
    </font>
    <font>
      <b/>
      <sz val="10"/>
      <name val="ＭＳ ゴシック"/>
      <family val="3"/>
    </font>
    <font>
      <sz val="9"/>
      <color indexed="9"/>
      <name val="ＭＳ ゴシック"/>
      <family val="3"/>
    </font>
    <font>
      <sz val="12"/>
      <name val="ＭＳ ゴシック"/>
      <family val="3"/>
    </font>
    <font>
      <sz val="7"/>
      <name val="ＭＳ ゴシック"/>
      <family val="3"/>
    </font>
    <font>
      <b/>
      <sz val="14"/>
      <name val="ＭＳ ゴシック"/>
      <family val="3"/>
    </font>
    <font>
      <b/>
      <sz val="11"/>
      <color indexed="10"/>
      <name val="ＭＳ ゴシック"/>
      <family val="3"/>
    </font>
    <font>
      <b/>
      <sz val="18"/>
      <name val="ＭＳ ゴシック"/>
      <family val="3"/>
    </font>
    <font>
      <sz val="12"/>
      <color indexed="9"/>
      <name val="ＭＳ ゴシック"/>
      <family val="3"/>
    </font>
    <font>
      <sz val="9"/>
      <color indexed="10"/>
      <name val="ＭＳ ゴシック"/>
      <family val="3"/>
    </font>
    <font>
      <sz val="8"/>
      <color indexed="10"/>
      <name val="ＭＳ ゴシック"/>
      <family val="3"/>
    </font>
    <font>
      <sz val="9"/>
      <name val="Meiryo UI"/>
      <family val="3"/>
    </font>
    <font>
      <b/>
      <sz val="11"/>
      <name val="HG丸ｺﾞｼｯｸM-PRO"/>
      <family val="3"/>
    </font>
    <font>
      <b/>
      <sz val="12"/>
      <name val="HG丸ｺﾞｼｯｸM-PRO"/>
      <family val="3"/>
    </font>
    <font>
      <sz val="11"/>
      <name val="HG丸ｺﾞｼｯｸM-PRO"/>
      <family val="3"/>
    </font>
    <font>
      <sz val="9"/>
      <name val="HG丸ｺﾞｼｯｸM-PRO"/>
      <family val="3"/>
    </font>
    <font>
      <sz val="6"/>
      <name val="HG丸ｺﾞｼｯｸM-PRO"/>
      <family val="3"/>
    </font>
    <font>
      <sz val="8"/>
      <name val="HG丸ｺﾞｼｯｸM-PRO"/>
      <family val="3"/>
    </font>
    <font>
      <sz val="10"/>
      <name val="HG丸ｺﾞｼｯｸM-PRO"/>
      <family val="3"/>
    </font>
    <font>
      <sz val="7"/>
      <name val="HG丸ｺﾞｼｯｸM-PRO"/>
      <family val="3"/>
    </font>
    <font>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9"/>
      <color indexed="8"/>
      <name val="ＭＳ ゴシック"/>
      <family val="3"/>
    </font>
    <font>
      <sz val="14"/>
      <color indexed="9"/>
      <name val="ＭＳ ゴシック"/>
      <family val="3"/>
    </font>
    <font>
      <sz val="10"/>
      <color indexed="8"/>
      <name val="ＭＳ ゴシック"/>
      <family val="3"/>
    </font>
    <font>
      <sz val="8"/>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9"/>
      <color theme="1"/>
      <name val="ＭＳ ゴシック"/>
      <family val="3"/>
    </font>
    <font>
      <sz val="12"/>
      <color theme="0"/>
      <name val="ＭＳ ゴシック"/>
      <family val="3"/>
    </font>
    <font>
      <sz val="14"/>
      <color theme="0"/>
      <name val="ＭＳ ゴシック"/>
      <family val="3"/>
    </font>
    <font>
      <sz val="10"/>
      <color theme="1"/>
      <name val="ＭＳ ゴシック"/>
      <family val="3"/>
    </font>
    <font>
      <sz val="8"/>
      <color rgb="FFFF000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dotted"/>
    </border>
    <border>
      <left style="dotted"/>
      <right style="dotted"/>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style="hair"/>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style="thin"/>
      <right style="thin"/>
      <top style="hair"/>
      <bottom style="thin"/>
    </border>
    <border>
      <left style="thin"/>
      <right style="thin"/>
      <top>
        <color indexed="63"/>
      </top>
      <bottom style="thin"/>
    </border>
    <border diagonalUp="1" diagonalDown="1">
      <left style="hair"/>
      <right>
        <color indexed="63"/>
      </right>
      <top style="hair"/>
      <bottom>
        <color indexed="63"/>
      </bottom>
      <diagonal style="hair"/>
    </border>
    <border diagonalUp="1" diagonalDown="1">
      <left>
        <color indexed="63"/>
      </left>
      <right>
        <color indexed="63"/>
      </right>
      <top style="hair"/>
      <bottom>
        <color indexed="63"/>
      </bottom>
      <diagonal style="hair"/>
    </border>
    <border diagonalUp="1" diagonalDown="1">
      <left>
        <color indexed="63"/>
      </left>
      <right style="hair"/>
      <top style="hair"/>
      <bottom>
        <color indexed="63"/>
      </bottom>
      <diagonal style="hair"/>
    </border>
    <border diagonalUp="1" diagonalDown="1">
      <left style="hair"/>
      <right>
        <color indexed="63"/>
      </right>
      <top>
        <color indexed="63"/>
      </top>
      <bottom>
        <color indexed="63"/>
      </bottom>
      <diagonal style="hair"/>
    </border>
    <border diagonalUp="1" diagonalDown="1">
      <left>
        <color indexed="63"/>
      </left>
      <right>
        <color indexed="63"/>
      </right>
      <top>
        <color indexed="63"/>
      </top>
      <bottom>
        <color indexed="63"/>
      </bottom>
      <diagonal style="hair"/>
    </border>
    <border diagonalUp="1" diagonalDown="1">
      <left>
        <color indexed="63"/>
      </left>
      <right style="hair"/>
      <top>
        <color indexed="63"/>
      </top>
      <bottom>
        <color indexed="63"/>
      </bottom>
      <diagonal style="hair"/>
    </border>
    <border diagonalUp="1" diagonalDown="1">
      <left style="hair"/>
      <right>
        <color indexed="63"/>
      </right>
      <top>
        <color indexed="63"/>
      </top>
      <bottom style="hair"/>
      <diagonal style="hair"/>
    </border>
    <border diagonalUp="1" diagonalDown="1">
      <left>
        <color indexed="63"/>
      </left>
      <right>
        <color indexed="63"/>
      </right>
      <top>
        <color indexed="63"/>
      </top>
      <bottom style="hair"/>
      <diagonal style="hair"/>
    </border>
    <border diagonalUp="1" diagonalDown="1">
      <left>
        <color indexed="63"/>
      </left>
      <right style="hair"/>
      <top>
        <color indexed="63"/>
      </top>
      <bottom style="hair"/>
      <diagonal style="hair"/>
    </border>
    <border>
      <left style="hair"/>
      <right>
        <color indexed="63"/>
      </right>
      <top style="hair"/>
      <bottom>
        <color indexed="63"/>
      </bottom>
    </border>
    <border>
      <left>
        <color indexed="63"/>
      </left>
      <right style="thin"/>
      <top style="hair"/>
      <bottom>
        <color indexed="63"/>
      </bottom>
    </border>
    <border>
      <left style="hair"/>
      <right>
        <color indexed="63"/>
      </right>
      <top style="hair"/>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style="hair"/>
    </border>
    <border>
      <left style="thin"/>
      <right>
        <color indexed="63"/>
      </right>
      <top style="dashDot">
        <color indexed="22"/>
      </top>
      <bottom style="thin"/>
    </border>
    <border>
      <left>
        <color indexed="63"/>
      </left>
      <right>
        <color indexed="63"/>
      </right>
      <top style="dashDot">
        <color indexed="22"/>
      </top>
      <bottom style="thin"/>
    </border>
    <border>
      <left>
        <color indexed="63"/>
      </left>
      <right style="thin"/>
      <top style="dashDot">
        <color indexed="22"/>
      </top>
      <bottom style="thin"/>
    </border>
    <border>
      <left style="thin"/>
      <right style="thin"/>
      <top>
        <color indexed="63"/>
      </top>
      <bottom>
        <color indexed="63"/>
      </bottom>
    </border>
    <border>
      <left style="thin"/>
      <right style="thin"/>
      <top>
        <color indexed="63"/>
      </top>
      <bottom style="double"/>
    </border>
    <border>
      <left style="thin"/>
      <right>
        <color indexed="63"/>
      </right>
      <top style="dashed">
        <color indexed="23"/>
      </top>
      <bottom style="dashed">
        <color indexed="23"/>
      </bottom>
    </border>
    <border>
      <left>
        <color indexed="63"/>
      </left>
      <right>
        <color indexed="63"/>
      </right>
      <top style="dashed">
        <color indexed="23"/>
      </top>
      <bottom style="dashed">
        <color indexed="23"/>
      </bottom>
    </border>
    <border>
      <left style="thin"/>
      <right>
        <color indexed="63"/>
      </right>
      <top style="dashed">
        <color indexed="23"/>
      </top>
      <bottom style="thin"/>
    </border>
    <border>
      <left>
        <color indexed="63"/>
      </left>
      <right>
        <color indexed="63"/>
      </right>
      <top style="dashed">
        <color indexed="23"/>
      </top>
      <bottom style="thin"/>
    </border>
    <border>
      <left>
        <color indexed="63"/>
      </left>
      <right style="thin"/>
      <top style="dashed">
        <color indexed="23"/>
      </top>
      <bottom style="dashed">
        <color indexed="23"/>
      </bottom>
    </border>
    <border>
      <left>
        <color indexed="63"/>
      </left>
      <right style="thin"/>
      <top style="dashed">
        <color indexed="23"/>
      </top>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dotted"/>
    </border>
    <border>
      <left>
        <color indexed="63"/>
      </left>
      <right style="thin"/>
      <top>
        <color indexed="63"/>
      </top>
      <bottom style="dotted"/>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thin"/>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5" fillId="0" borderId="0" applyNumberFormat="0" applyFill="0" applyBorder="0" applyAlignment="0" applyProtection="0"/>
    <xf numFmtId="0" fontId="73" fillId="32" borderId="0" applyNumberFormat="0" applyBorder="0" applyAlignment="0" applyProtection="0"/>
  </cellStyleXfs>
  <cellXfs count="751">
    <xf numFmtId="0" fontId="0" fillId="0" borderId="0" xfId="0" applyAlignment="1">
      <alignment/>
    </xf>
    <xf numFmtId="0" fontId="1" fillId="0" borderId="0" xfId="0" applyFont="1" applyBorder="1" applyAlignment="1">
      <alignment horizontal="center" vertical="center"/>
    </xf>
    <xf numFmtId="0" fontId="6" fillId="0" borderId="0" xfId="0" applyFont="1" applyAlignment="1">
      <alignment horizontal="left" vertical="center"/>
    </xf>
    <xf numFmtId="0" fontId="7" fillId="0" borderId="10" xfId="0" applyFont="1" applyBorder="1" applyAlignment="1">
      <alignment horizontal="left" vertical="center"/>
    </xf>
    <xf numFmtId="0" fontId="7" fillId="0" borderId="0" xfId="0" applyFont="1" applyAlignment="1">
      <alignment horizontal="left" vertical="center"/>
    </xf>
    <xf numFmtId="0" fontId="7" fillId="0" borderId="10" xfId="0" applyFont="1" applyBorder="1" applyAlignment="1">
      <alignment horizontal="left"/>
    </xf>
    <xf numFmtId="0" fontId="7" fillId="0" borderId="0" xfId="0" applyFont="1" applyAlignment="1">
      <alignment horizontal="left" vertical="top"/>
    </xf>
    <xf numFmtId="0" fontId="10" fillId="0" borderId="0" xfId="61" applyFont="1" applyAlignment="1">
      <alignment vertical="center"/>
      <protection/>
    </xf>
    <xf numFmtId="0" fontId="10" fillId="0" borderId="0" xfId="61" applyFont="1" applyBorder="1" applyAlignment="1">
      <alignment horizontal="center" vertical="center"/>
      <protection/>
    </xf>
    <xf numFmtId="0" fontId="1" fillId="0" borderId="0" xfId="61" applyFont="1" applyAlignment="1">
      <alignment vertical="center" wrapText="1"/>
      <protection/>
    </xf>
    <xf numFmtId="0" fontId="10" fillId="0" borderId="11" xfId="61" applyFont="1" applyBorder="1" applyAlignment="1">
      <alignment vertical="center"/>
      <protection/>
    </xf>
    <xf numFmtId="0" fontId="10" fillId="0" borderId="12" xfId="61" applyFont="1" applyBorder="1" applyAlignment="1">
      <alignment vertical="center"/>
      <protection/>
    </xf>
    <xf numFmtId="0" fontId="11" fillId="0" borderId="13" xfId="61" applyFont="1" applyBorder="1" applyAlignment="1">
      <alignment vertical="center"/>
      <protection/>
    </xf>
    <xf numFmtId="0" fontId="11" fillId="0" borderId="0" xfId="61" applyFont="1" applyAlignment="1">
      <alignment vertical="center"/>
      <protection/>
    </xf>
    <xf numFmtId="0" fontId="10" fillId="0" borderId="14" xfId="61" applyFont="1" applyBorder="1" applyAlignment="1">
      <alignment vertical="center"/>
      <protection/>
    </xf>
    <xf numFmtId="0" fontId="10" fillId="0" borderId="13" xfId="61" applyFont="1" applyBorder="1" applyAlignment="1">
      <alignment vertical="center"/>
      <protection/>
    </xf>
    <xf numFmtId="0" fontId="10" fillId="0" borderId="0" xfId="61" applyFont="1" applyBorder="1" applyAlignment="1">
      <alignment vertical="center"/>
      <protection/>
    </xf>
    <xf numFmtId="0" fontId="10" fillId="0" borderId="15" xfId="61" applyFont="1" applyBorder="1" applyAlignment="1">
      <alignment vertical="center"/>
      <protection/>
    </xf>
    <xf numFmtId="0" fontId="10" fillId="0" borderId="10" xfId="61" applyFont="1" applyBorder="1" applyAlignment="1">
      <alignment vertical="center"/>
      <protection/>
    </xf>
    <xf numFmtId="0" fontId="10" fillId="0" borderId="16" xfId="61" applyFont="1" applyBorder="1" applyAlignment="1">
      <alignment vertical="center"/>
      <protection/>
    </xf>
    <xf numFmtId="0" fontId="10" fillId="0" borderId="17" xfId="61" applyFont="1" applyBorder="1" applyAlignment="1">
      <alignment vertical="center"/>
      <protection/>
    </xf>
    <xf numFmtId="0" fontId="10" fillId="0" borderId="18" xfId="61" applyFont="1" applyBorder="1" applyAlignment="1">
      <alignment vertical="center"/>
      <protection/>
    </xf>
    <xf numFmtId="0" fontId="10" fillId="0" borderId="19" xfId="61" applyFont="1" applyBorder="1" applyAlignment="1">
      <alignment vertical="center"/>
      <protection/>
    </xf>
    <xf numFmtId="0" fontId="10" fillId="0" borderId="0" xfId="61" applyFont="1" applyBorder="1" applyAlignment="1">
      <alignment horizontal="center" vertical="center" textRotation="255"/>
      <protection/>
    </xf>
    <xf numFmtId="0" fontId="11" fillId="0" borderId="0" xfId="61" applyFont="1" applyBorder="1" applyAlignment="1">
      <alignment horizontal="center" vertical="center"/>
      <protection/>
    </xf>
    <xf numFmtId="0" fontId="10" fillId="0" borderId="0" xfId="61" applyFont="1" applyAlignment="1">
      <alignment horizontal="center" vertical="center"/>
      <protection/>
    </xf>
    <xf numFmtId="0" fontId="10" fillId="0" borderId="20" xfId="61" applyFont="1" applyBorder="1" applyAlignment="1">
      <alignment vertical="center"/>
      <protection/>
    </xf>
    <xf numFmtId="0" fontId="10" fillId="0" borderId="21" xfId="61" applyFont="1" applyBorder="1" applyAlignment="1">
      <alignment vertical="center"/>
      <protection/>
    </xf>
    <xf numFmtId="0" fontId="10" fillId="0" borderId="22" xfId="61" applyFont="1" applyBorder="1" applyAlignment="1">
      <alignment vertical="center"/>
      <protection/>
    </xf>
    <xf numFmtId="0" fontId="10" fillId="0" borderId="23" xfId="61" applyFont="1" applyBorder="1" applyAlignment="1">
      <alignment vertical="center"/>
      <protection/>
    </xf>
    <xf numFmtId="0" fontId="10" fillId="0" borderId="24" xfId="61" applyFont="1" applyBorder="1" applyAlignment="1">
      <alignment vertical="center"/>
      <protection/>
    </xf>
    <xf numFmtId="0" fontId="10" fillId="0" borderId="25" xfId="61" applyFont="1" applyBorder="1" applyAlignment="1">
      <alignment vertical="center"/>
      <protection/>
    </xf>
    <xf numFmtId="0" fontId="10" fillId="0" borderId="26" xfId="61" applyFont="1" applyBorder="1" applyAlignment="1">
      <alignment vertical="center"/>
      <protection/>
    </xf>
    <xf numFmtId="0" fontId="10" fillId="0" borderId="27" xfId="61" applyFont="1" applyBorder="1" applyAlignment="1">
      <alignment vertical="center"/>
      <protection/>
    </xf>
    <xf numFmtId="0" fontId="1" fillId="0" borderId="0" xfId="0" applyFont="1" applyBorder="1" applyAlignment="1">
      <alignment horizontal="left" vertical="center" wrapText="1"/>
    </xf>
    <xf numFmtId="0" fontId="12" fillId="0" borderId="0" xfId="0" applyFont="1" applyAlignment="1">
      <alignment horizontal="left" vertical="top"/>
    </xf>
    <xf numFmtId="0" fontId="12" fillId="0" borderId="0" xfId="0" applyFont="1" applyAlignment="1">
      <alignment horizontal="left" vertical="center"/>
    </xf>
    <xf numFmtId="0" fontId="17" fillId="0" borderId="0" xfId="0" applyFont="1" applyAlignment="1">
      <alignment horizontal="left" vertical="center"/>
    </xf>
    <xf numFmtId="0" fontId="17" fillId="0" borderId="0" xfId="0" applyFont="1" applyBorder="1" applyAlignment="1">
      <alignment horizontal="center"/>
    </xf>
    <xf numFmtId="0" fontId="12" fillId="0" borderId="0" xfId="0" applyFont="1" applyBorder="1" applyAlignment="1">
      <alignment horizontal="left" vertical="center"/>
    </xf>
    <xf numFmtId="0" fontId="12" fillId="0" borderId="0" xfId="0" applyFont="1" applyAlignment="1">
      <alignment horizontal="left" vertical="center" shrinkToFit="1"/>
    </xf>
    <xf numFmtId="0" fontId="10" fillId="0" borderId="0" xfId="0" applyFont="1" applyAlignment="1">
      <alignment horizontal="left" vertical="center"/>
    </xf>
    <xf numFmtId="0" fontId="12" fillId="0" borderId="28" xfId="0" applyFont="1" applyBorder="1" applyAlignment="1">
      <alignment horizontal="left" vertical="center"/>
    </xf>
    <xf numFmtId="0" fontId="12" fillId="0" borderId="29" xfId="0" applyFont="1" applyFill="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center" vertical="center"/>
    </xf>
    <xf numFmtId="58" fontId="12" fillId="0" borderId="0" xfId="0" applyNumberFormat="1" applyFont="1" applyFill="1" applyBorder="1" applyAlignment="1">
      <alignment horizontal="center" vertical="center"/>
    </xf>
    <xf numFmtId="0" fontId="12" fillId="0" borderId="0" xfId="0" applyFont="1" applyFill="1" applyAlignment="1">
      <alignment horizontal="left" vertical="center"/>
    </xf>
    <xf numFmtId="0" fontId="15" fillId="0" borderId="0" xfId="0" applyFont="1" applyAlignment="1">
      <alignment horizontal="left" vertical="center"/>
    </xf>
    <xf numFmtId="0" fontId="12" fillId="0" borderId="30" xfId="0" applyFont="1" applyBorder="1" applyAlignment="1">
      <alignment horizontal="left" vertical="center"/>
    </xf>
    <xf numFmtId="0" fontId="1" fillId="0" borderId="10" xfId="0" applyFont="1" applyBorder="1" applyAlignment="1">
      <alignment horizontal="center" vertical="center"/>
    </xf>
    <xf numFmtId="0" fontId="1" fillId="0" borderId="0" xfId="0" applyFont="1" applyAlignment="1">
      <alignment horizontal="left" vertical="center" shrinkToFit="1"/>
    </xf>
    <xf numFmtId="0" fontId="1" fillId="0" borderId="0" xfId="0" applyFont="1" applyAlignment="1">
      <alignment horizontal="left" vertical="center"/>
    </xf>
    <xf numFmtId="0" fontId="1" fillId="0" borderId="12" xfId="0" applyFont="1" applyBorder="1" applyAlignment="1">
      <alignment horizontal="center" vertical="center"/>
    </xf>
    <xf numFmtId="0" fontId="20" fillId="0" borderId="0" xfId="0" applyFont="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Border="1" applyAlignment="1">
      <alignment horizontal="left" vertical="center"/>
    </xf>
    <xf numFmtId="0" fontId="1" fillId="0" borderId="15" xfId="0" applyFont="1" applyBorder="1" applyAlignment="1">
      <alignment horizontal="left" vertical="center"/>
    </xf>
    <xf numFmtId="0" fontId="22" fillId="0" borderId="13" xfId="0" applyFont="1" applyBorder="1" applyAlignment="1">
      <alignment horizontal="center" vertical="center" shrinkToFit="1"/>
    </xf>
    <xf numFmtId="0" fontId="22" fillId="0" borderId="0" xfId="0" applyFont="1" applyAlignment="1">
      <alignment horizontal="center" vertical="center" shrinkToFit="1"/>
    </xf>
    <xf numFmtId="0" fontId="1" fillId="0" borderId="28" xfId="0" applyFont="1" applyBorder="1" applyAlignment="1">
      <alignment horizontal="left" vertical="center"/>
    </xf>
    <xf numFmtId="0" fontId="1" fillId="33" borderId="28" xfId="0" applyFont="1" applyFill="1" applyBorder="1" applyAlignment="1">
      <alignment horizontal="left" vertical="center"/>
    </xf>
    <xf numFmtId="0" fontId="1" fillId="0" borderId="30" xfId="0" applyFont="1" applyBorder="1" applyAlignment="1">
      <alignment horizontal="left" vertical="center"/>
    </xf>
    <xf numFmtId="0" fontId="1" fillId="0" borderId="17" xfId="0" applyFont="1" applyBorder="1" applyAlignment="1">
      <alignment horizontal="left" vertical="center"/>
    </xf>
    <xf numFmtId="0" fontId="1" fillId="0" borderId="31" xfId="0" applyFont="1" applyBorder="1" applyAlignment="1">
      <alignment horizontal="left" vertical="center"/>
    </xf>
    <xf numFmtId="0" fontId="1" fillId="0" borderId="11" xfId="0" applyFont="1" applyBorder="1" applyAlignment="1">
      <alignment horizontal="left" vertical="center"/>
    </xf>
    <xf numFmtId="0" fontId="1" fillId="0" borderId="13" xfId="0" applyFont="1" applyBorder="1" applyAlignment="1">
      <alignment horizontal="left" vertical="center"/>
    </xf>
    <xf numFmtId="0" fontId="1" fillId="0" borderId="32" xfId="0" applyFont="1" applyBorder="1" applyAlignment="1">
      <alignment horizontal="left" vertical="center"/>
    </xf>
    <xf numFmtId="181" fontId="1" fillId="0" borderId="32" xfId="0" applyNumberFormat="1" applyFont="1" applyBorder="1" applyAlignment="1">
      <alignment horizontal="left" vertical="center"/>
    </xf>
    <xf numFmtId="181" fontId="1" fillId="0" borderId="28" xfId="0" applyNumberFormat="1" applyFont="1" applyBorder="1" applyAlignment="1">
      <alignment horizontal="left" vertical="center"/>
    </xf>
    <xf numFmtId="0" fontId="1" fillId="0" borderId="33" xfId="0" applyFont="1" applyBorder="1" applyAlignment="1">
      <alignment horizontal="left" vertical="center"/>
    </xf>
    <xf numFmtId="0" fontId="1" fillId="0" borderId="14" xfId="0" applyFont="1" applyBorder="1" applyAlignment="1">
      <alignment horizontal="left" vertical="center"/>
    </xf>
    <xf numFmtId="0" fontId="1" fillId="0" borderId="16" xfId="0" applyFont="1" applyBorder="1" applyAlignment="1">
      <alignment horizontal="left" vertical="center"/>
    </xf>
    <xf numFmtId="0" fontId="9" fillId="0" borderId="30" xfId="0" applyFont="1" applyBorder="1" applyAlignment="1">
      <alignment horizontal="left" vertical="center"/>
    </xf>
    <xf numFmtId="0" fontId="1" fillId="0" borderId="0" xfId="0" applyFont="1" applyBorder="1" applyAlignment="1">
      <alignment horizontal="right"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0" fontId="1" fillId="0" borderId="35" xfId="0" applyFont="1" applyBorder="1" applyAlignment="1">
      <alignment horizontal="right" vertical="center"/>
    </xf>
    <xf numFmtId="0" fontId="1" fillId="0" borderId="36" xfId="0" applyFont="1" applyBorder="1" applyAlignment="1">
      <alignment horizontal="left" vertical="center"/>
    </xf>
    <xf numFmtId="0" fontId="1" fillId="0" borderId="0" xfId="0" applyFont="1" applyBorder="1" applyAlignment="1">
      <alignment horizontal="left" vertical="center" shrinkToFit="1"/>
    </xf>
    <xf numFmtId="0" fontId="74" fillId="0" borderId="0" xfId="0" applyFont="1" applyFill="1" applyBorder="1" applyAlignment="1" applyProtection="1">
      <alignment horizontal="left" vertical="center" wrapText="1"/>
      <protection locked="0"/>
    </xf>
    <xf numFmtId="0" fontId="74" fillId="0" borderId="15" xfId="0" applyFont="1" applyFill="1" applyBorder="1" applyAlignment="1" applyProtection="1">
      <alignment horizontal="left" vertical="center" wrapText="1"/>
      <protection locked="0"/>
    </xf>
    <xf numFmtId="0" fontId="74" fillId="0" borderId="11" xfId="0" applyFont="1" applyFill="1" applyBorder="1" applyAlignment="1" applyProtection="1">
      <alignment horizontal="left" vertical="center" wrapText="1"/>
      <protection locked="0"/>
    </xf>
    <xf numFmtId="0" fontId="74" fillId="0" borderId="12" xfId="0" applyFont="1" applyFill="1" applyBorder="1" applyAlignment="1" applyProtection="1">
      <alignment horizontal="left" vertical="center" wrapText="1"/>
      <protection locked="0"/>
    </xf>
    <xf numFmtId="0" fontId="12" fillId="0" borderId="10" xfId="0" applyFont="1" applyFill="1" applyBorder="1" applyAlignment="1">
      <alignment horizontal="left" vertical="center"/>
    </xf>
    <xf numFmtId="0" fontId="3" fillId="0" borderId="0" xfId="0" applyFont="1" applyFill="1" applyBorder="1" applyAlignment="1">
      <alignment horizontal="center" vertical="center" shrinkToFit="1"/>
    </xf>
    <xf numFmtId="0" fontId="12" fillId="0" borderId="30" xfId="0" applyFont="1" applyFill="1" applyBorder="1" applyAlignment="1">
      <alignment horizontal="center" vertical="center"/>
    </xf>
    <xf numFmtId="49" fontId="1" fillId="0" borderId="10" xfId="0" applyNumberFormat="1" applyFont="1" applyFill="1" applyBorder="1" applyAlignment="1">
      <alignment horizontal="left" vertical="center"/>
    </xf>
    <xf numFmtId="0" fontId="1" fillId="0" borderId="0" xfId="0" applyFont="1" applyFill="1" applyAlignment="1">
      <alignment horizontal="left" vertical="center"/>
    </xf>
    <xf numFmtId="0" fontId="16" fillId="0" borderId="12" xfId="0" applyFont="1" applyFill="1" applyBorder="1" applyAlignment="1">
      <alignment horizontal="left" vertical="center"/>
    </xf>
    <xf numFmtId="0" fontId="1" fillId="0" borderId="12" xfId="0" applyFont="1" applyFill="1" applyBorder="1" applyAlignment="1">
      <alignment horizontal="left" vertical="center"/>
    </xf>
    <xf numFmtId="0" fontId="1" fillId="0" borderId="12" xfId="0" applyFont="1" applyFill="1" applyBorder="1" applyAlignment="1">
      <alignment horizontal="center"/>
    </xf>
    <xf numFmtId="0" fontId="12" fillId="0" borderId="30" xfId="0" applyFont="1" applyFill="1" applyBorder="1" applyAlignment="1">
      <alignment horizontal="left" vertical="center"/>
    </xf>
    <xf numFmtId="0" fontId="1" fillId="0" borderId="33"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xf>
    <xf numFmtId="0" fontId="1" fillId="0" borderId="35" xfId="0" applyFont="1" applyFill="1" applyBorder="1" applyAlignment="1">
      <alignment horizontal="right" vertical="center"/>
    </xf>
    <xf numFmtId="0" fontId="1" fillId="0" borderId="35" xfId="0" applyFont="1" applyFill="1" applyBorder="1" applyAlignment="1">
      <alignment horizontal="left" vertical="center"/>
    </xf>
    <xf numFmtId="0" fontId="12" fillId="0" borderId="29" xfId="0" applyFont="1" applyFill="1" applyBorder="1" applyAlignment="1">
      <alignment horizontal="center" vertical="center"/>
    </xf>
    <xf numFmtId="0" fontId="75" fillId="0" borderId="10" xfId="0" applyFont="1" applyBorder="1" applyAlignment="1">
      <alignment horizontal="left" vertical="center"/>
    </xf>
    <xf numFmtId="0" fontId="76" fillId="0" borderId="0" xfId="0" applyFont="1" applyFill="1" applyBorder="1" applyAlignment="1">
      <alignment horizontal="center"/>
    </xf>
    <xf numFmtId="0" fontId="76" fillId="0" borderId="0" xfId="0" applyFont="1" applyFill="1" applyAlignment="1">
      <alignment horizontal="center"/>
    </xf>
    <xf numFmtId="0" fontId="77" fillId="0" borderId="0" xfId="0" applyFont="1" applyFill="1" applyBorder="1" applyAlignment="1">
      <alignment horizontal="center" vertical="center" shrinkToFit="1"/>
    </xf>
    <xf numFmtId="0" fontId="27" fillId="0" borderId="12" xfId="0" applyNumberFormat="1" applyFont="1" applyFill="1" applyBorder="1" applyAlignment="1">
      <alignment vertical="center"/>
    </xf>
    <xf numFmtId="0" fontId="28" fillId="0" borderId="0" xfId="0" applyFont="1" applyAlignment="1">
      <alignment/>
    </xf>
    <xf numFmtId="0" fontId="29" fillId="0" borderId="28" xfId="0" applyFont="1" applyBorder="1" applyAlignment="1">
      <alignment horizontal="center" vertical="center"/>
    </xf>
    <xf numFmtId="0" fontId="29" fillId="0" borderId="10" xfId="0" applyFont="1" applyBorder="1" applyAlignment="1">
      <alignment horizontal="center" vertical="center"/>
    </xf>
    <xf numFmtId="0" fontId="29" fillId="0" borderId="37" xfId="0" applyFont="1" applyBorder="1" applyAlignment="1">
      <alignment horizontal="center" vertical="center"/>
    </xf>
    <xf numFmtId="0" fontId="29" fillId="0" borderId="37" xfId="0" applyFont="1" applyBorder="1" applyAlignment="1">
      <alignment horizontal="center" vertical="center" shrinkToFit="1"/>
    </xf>
    <xf numFmtId="0" fontId="29" fillId="0" borderId="38" xfId="0" applyFont="1" applyBorder="1" applyAlignment="1">
      <alignment horizontal="center" vertical="center" shrinkToFit="1"/>
    </xf>
    <xf numFmtId="0" fontId="29" fillId="0" borderId="38" xfId="0" applyFont="1" applyBorder="1" applyAlignment="1">
      <alignment horizontal="center" vertical="center"/>
    </xf>
    <xf numFmtId="0" fontId="29" fillId="0" borderId="38" xfId="0" applyFont="1" applyFill="1" applyBorder="1" applyAlignment="1">
      <alignment horizontal="center" vertical="center" shrinkToFit="1"/>
    </xf>
    <xf numFmtId="0" fontId="29" fillId="0" borderId="38" xfId="0" applyFont="1" applyFill="1" applyBorder="1" applyAlignment="1">
      <alignment horizontal="center" vertical="center"/>
    </xf>
    <xf numFmtId="0" fontId="29" fillId="0" borderId="39" xfId="0" applyFont="1" applyFill="1" applyBorder="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lignment horizontal="center" vertical="center" shrinkToFit="1"/>
    </xf>
    <xf numFmtId="0" fontId="29" fillId="0" borderId="41" xfId="0" applyFont="1" applyBorder="1" applyAlignment="1">
      <alignment horizontal="center" vertical="center" shrinkToFit="1"/>
    </xf>
    <xf numFmtId="0" fontId="29" fillId="0" borderId="41" xfId="0" applyFont="1" applyBorder="1" applyAlignment="1">
      <alignment horizontal="center" vertical="center"/>
    </xf>
    <xf numFmtId="0" fontId="29" fillId="0" borderId="41" xfId="0" applyFont="1" applyFill="1" applyBorder="1" applyAlignment="1">
      <alignment horizontal="center" vertical="center" shrinkToFit="1"/>
    </xf>
    <xf numFmtId="0" fontId="29" fillId="0" borderId="41" xfId="0" applyFont="1" applyFill="1" applyBorder="1" applyAlignment="1">
      <alignment horizontal="center" vertical="center"/>
    </xf>
    <xf numFmtId="0" fontId="29" fillId="0" borderId="41" xfId="0" applyFont="1" applyFill="1" applyBorder="1" applyAlignment="1">
      <alignment horizontal="left" vertical="center" shrinkToFit="1"/>
    </xf>
    <xf numFmtId="0" fontId="29" fillId="0" borderId="42" xfId="0" applyFont="1" applyFill="1" applyBorder="1" applyAlignment="1">
      <alignment horizontal="left" vertical="center" shrinkToFit="1"/>
    </xf>
    <xf numFmtId="0" fontId="28" fillId="0" borderId="0" xfId="0" applyFont="1" applyBorder="1" applyAlignment="1">
      <alignment/>
    </xf>
    <xf numFmtId="0" fontId="31" fillId="0" borderId="41" xfId="0" applyFont="1" applyBorder="1" applyAlignment="1">
      <alignment horizontal="center" vertical="center" shrinkToFit="1"/>
    </xf>
    <xf numFmtId="0" fontId="29" fillId="0" borderId="42" xfId="0" applyFont="1" applyFill="1" applyBorder="1" applyAlignment="1">
      <alignment horizontal="center" vertical="center" shrinkToFit="1"/>
    </xf>
    <xf numFmtId="0" fontId="29" fillId="0" borderId="41" xfId="0" applyFont="1" applyFill="1" applyBorder="1" applyAlignment="1">
      <alignment vertical="center" shrinkToFit="1"/>
    </xf>
    <xf numFmtId="0" fontId="29" fillId="0" borderId="43" xfId="0" applyFont="1" applyBorder="1" applyAlignment="1">
      <alignment horizontal="center" vertical="center" shrinkToFit="1"/>
    </xf>
    <xf numFmtId="0" fontId="29" fillId="0" borderId="44" xfId="0" applyFont="1" applyBorder="1" applyAlignment="1">
      <alignment horizontal="center" vertical="center"/>
    </xf>
    <xf numFmtId="0" fontId="29" fillId="0" borderId="44" xfId="0" applyFont="1" applyFill="1" applyBorder="1" applyAlignment="1">
      <alignment horizontal="center" vertical="center" shrinkToFit="1"/>
    </xf>
    <xf numFmtId="0" fontId="29" fillId="0" borderId="45" xfId="0" applyFont="1" applyBorder="1" applyAlignment="1">
      <alignment horizontal="center" vertical="center"/>
    </xf>
    <xf numFmtId="0" fontId="29" fillId="0" borderId="38" xfId="0" applyFont="1" applyFill="1" applyBorder="1" applyAlignment="1">
      <alignment horizontal="left" vertical="center" shrinkToFit="1"/>
    </xf>
    <xf numFmtId="0" fontId="29" fillId="0" borderId="46" xfId="0" applyFont="1" applyBorder="1" applyAlignment="1">
      <alignment horizontal="center" vertical="center"/>
    </xf>
    <xf numFmtId="0" fontId="29" fillId="0" borderId="40" xfId="0" applyFont="1" applyFill="1" applyBorder="1" applyAlignment="1">
      <alignment horizontal="center" vertical="center" shrinkToFit="1"/>
    </xf>
    <xf numFmtId="0" fontId="29" fillId="0" borderId="46" xfId="0" applyFont="1" applyFill="1" applyBorder="1" applyAlignment="1">
      <alignment horizontal="center" vertical="center"/>
    </xf>
    <xf numFmtId="0" fontId="29" fillId="0" borderId="41" xfId="0" applyFont="1" applyFill="1" applyBorder="1" applyAlignment="1">
      <alignment horizontal="left" vertical="center"/>
    </xf>
    <xf numFmtId="0" fontId="29" fillId="0" borderId="41" xfId="0" applyFont="1" applyFill="1" applyBorder="1" applyAlignment="1">
      <alignment vertical="center"/>
    </xf>
    <xf numFmtId="0" fontId="29" fillId="0" borderId="42" xfId="0" applyFont="1" applyFill="1" applyBorder="1" applyAlignment="1">
      <alignment horizontal="left" vertical="center"/>
    </xf>
    <xf numFmtId="0" fontId="30" fillId="0" borderId="41" xfId="0" applyFont="1" applyFill="1" applyBorder="1" applyAlignment="1">
      <alignment vertical="center"/>
    </xf>
    <xf numFmtId="0" fontId="29" fillId="0" borderId="42" xfId="0" applyFont="1" applyFill="1" applyBorder="1" applyAlignment="1">
      <alignment vertical="center"/>
    </xf>
    <xf numFmtId="0" fontId="28" fillId="0" borderId="41" xfId="0" applyFont="1" applyBorder="1" applyAlignment="1">
      <alignment/>
    </xf>
    <xf numFmtId="0" fontId="29" fillId="0" borderId="47" xfId="0" applyFont="1" applyFill="1" applyBorder="1" applyAlignment="1">
      <alignment horizontal="center" vertical="center"/>
    </xf>
    <xf numFmtId="0" fontId="29" fillId="0" borderId="48" xfId="0" applyFont="1" applyBorder="1" applyAlignment="1">
      <alignment horizontal="center" vertical="center" shrinkToFit="1"/>
    </xf>
    <xf numFmtId="0" fontId="29" fillId="0" borderId="29" xfId="0" applyFont="1" applyBorder="1" applyAlignment="1">
      <alignment horizontal="center" vertical="center"/>
    </xf>
    <xf numFmtId="0" fontId="29" fillId="0" borderId="29" xfId="0" applyFont="1" applyBorder="1" applyAlignment="1">
      <alignment horizontal="center" vertical="center" shrinkToFit="1"/>
    </xf>
    <xf numFmtId="0" fontId="31" fillId="0" borderId="44" xfId="0" applyFont="1" applyFill="1" applyBorder="1" applyAlignment="1">
      <alignment vertical="center" shrinkToFit="1"/>
    </xf>
    <xf numFmtId="0" fontId="29" fillId="0" borderId="29" xfId="0" applyFont="1" applyFill="1" applyBorder="1" applyAlignment="1">
      <alignment vertical="center"/>
    </xf>
    <xf numFmtId="0" fontId="29" fillId="0" borderId="44" xfId="0" applyFont="1" applyFill="1" applyBorder="1" applyAlignment="1">
      <alignment vertical="center"/>
    </xf>
    <xf numFmtId="0" fontId="29" fillId="0" borderId="44" xfId="0" applyFont="1" applyFill="1" applyBorder="1" applyAlignment="1">
      <alignment horizontal="center" vertical="center"/>
    </xf>
    <xf numFmtId="0" fontId="29" fillId="0" borderId="44" xfId="0" applyFont="1" applyFill="1" applyBorder="1" applyAlignment="1">
      <alignment vertical="center" shrinkToFit="1"/>
    </xf>
    <xf numFmtId="0" fontId="29" fillId="0" borderId="49" xfId="0" applyFont="1" applyFill="1" applyBorder="1" applyAlignment="1">
      <alignment vertical="center" shrinkToFit="1"/>
    </xf>
    <xf numFmtId="0" fontId="29" fillId="0" borderId="45" xfId="0" applyFont="1" applyFill="1" applyBorder="1" applyAlignment="1">
      <alignment horizontal="center" vertical="center" wrapText="1"/>
    </xf>
    <xf numFmtId="0" fontId="29" fillId="0" borderId="14" xfId="0" applyFont="1" applyBorder="1" applyAlignment="1">
      <alignment horizontal="center" vertical="center" shrinkToFit="1"/>
    </xf>
    <xf numFmtId="0" fontId="29" fillId="0" borderId="10" xfId="0" applyFont="1" applyBorder="1" applyAlignment="1">
      <alignment horizontal="center" vertical="center" shrinkToFit="1"/>
    </xf>
    <xf numFmtId="0" fontId="31" fillId="0" borderId="10" xfId="0" applyFont="1" applyFill="1" applyBorder="1" applyAlignment="1">
      <alignment vertical="center" shrinkToFit="1"/>
    </xf>
    <xf numFmtId="0" fontId="29" fillId="0" borderId="46" xfId="0" applyFont="1" applyFill="1" applyBorder="1" applyAlignment="1">
      <alignment horizontal="center" vertical="center" wrapText="1"/>
    </xf>
    <xf numFmtId="0" fontId="29" fillId="0" borderId="50" xfId="0" applyFont="1" applyBorder="1" applyAlignment="1">
      <alignment horizontal="center" vertical="center" shrinkToFit="1"/>
    </xf>
    <xf numFmtId="0" fontId="29" fillId="0" borderId="51" xfId="0" applyFont="1" applyBorder="1" applyAlignment="1">
      <alignment horizontal="center" vertical="center"/>
    </xf>
    <xf numFmtId="0" fontId="29" fillId="0" borderId="51" xfId="0" applyFont="1" applyBorder="1" applyAlignment="1">
      <alignment horizontal="center" vertical="center" shrinkToFit="1"/>
    </xf>
    <xf numFmtId="0" fontId="31" fillId="0" borderId="51" xfId="0" applyFont="1" applyFill="1" applyBorder="1" applyAlignment="1">
      <alignment vertical="center" shrinkToFit="1"/>
    </xf>
    <xf numFmtId="0" fontId="29" fillId="0" borderId="52" xfId="0" applyFont="1" applyFill="1" applyBorder="1" applyAlignment="1">
      <alignment horizontal="center" vertical="center" wrapText="1"/>
    </xf>
    <xf numFmtId="0" fontId="29" fillId="0" borderId="44" xfId="0" applyFont="1" applyBorder="1" applyAlignment="1">
      <alignment horizontal="center" vertical="center" shrinkToFit="1"/>
    </xf>
    <xf numFmtId="0" fontId="29" fillId="0" borderId="44" xfId="0" applyFont="1" applyFill="1" applyBorder="1" applyAlignment="1">
      <alignment horizontal="left" vertical="center"/>
    </xf>
    <xf numFmtId="0" fontId="29" fillId="0" borderId="49" xfId="0" applyFont="1" applyFill="1" applyBorder="1" applyAlignment="1">
      <alignment horizontal="left" vertical="center"/>
    </xf>
    <xf numFmtId="0" fontId="29" fillId="0" borderId="38" xfId="0" applyFont="1" applyFill="1" applyBorder="1" applyAlignment="1">
      <alignment horizontal="left" vertical="center"/>
    </xf>
    <xf numFmtId="0" fontId="29" fillId="0" borderId="39" xfId="0" applyFont="1" applyFill="1" applyBorder="1" applyAlignment="1">
      <alignment horizontal="left" vertical="center"/>
    </xf>
    <xf numFmtId="0" fontId="29" fillId="0" borderId="52" xfId="0" applyFont="1" applyFill="1" applyBorder="1" applyAlignment="1">
      <alignment horizontal="center" vertical="center" shrinkToFit="1"/>
    </xf>
    <xf numFmtId="0" fontId="29" fillId="0" borderId="45" xfId="0" applyFont="1" applyFill="1" applyBorder="1" applyAlignment="1">
      <alignment horizontal="center" vertical="center"/>
    </xf>
    <xf numFmtId="0" fontId="30" fillId="0" borderId="52" xfId="0" applyFont="1" applyFill="1" applyBorder="1" applyAlignment="1">
      <alignment horizontal="center" vertical="center" wrapText="1"/>
    </xf>
    <xf numFmtId="0" fontId="29" fillId="0" borderId="52" xfId="0" applyFont="1" applyFill="1" applyBorder="1" applyAlignment="1">
      <alignment horizontal="center" vertical="center"/>
    </xf>
    <xf numFmtId="0" fontId="29" fillId="0" borderId="53" xfId="0" applyFont="1" applyFill="1" applyBorder="1" applyAlignment="1">
      <alignment horizontal="center" vertical="center" wrapText="1"/>
    </xf>
    <xf numFmtId="0" fontId="29" fillId="0" borderId="11" xfId="0" applyFont="1" applyBorder="1" applyAlignment="1">
      <alignment horizontal="center" vertical="center" shrinkToFit="1"/>
    </xf>
    <xf numFmtId="0" fontId="29" fillId="0" borderId="12" xfId="0" applyFont="1" applyBorder="1" applyAlignment="1">
      <alignment horizontal="center" vertical="center"/>
    </xf>
    <xf numFmtId="0" fontId="29" fillId="0" borderId="12" xfId="0" applyFont="1" applyBorder="1" applyAlignment="1">
      <alignment horizontal="center" vertical="center" shrinkToFit="1"/>
    </xf>
    <xf numFmtId="0" fontId="29" fillId="0" borderId="12" xfId="0" applyFont="1" applyFill="1" applyBorder="1" applyAlignment="1">
      <alignment horizontal="left" vertical="center"/>
    </xf>
    <xf numFmtId="0" fontId="29" fillId="0" borderId="17" xfId="0" applyFont="1" applyFill="1" applyBorder="1" applyAlignment="1">
      <alignment horizontal="left" vertical="center"/>
    </xf>
    <xf numFmtId="0" fontId="29" fillId="0" borderId="46" xfId="0" applyFont="1" applyFill="1" applyBorder="1" applyAlignment="1">
      <alignment horizontal="center" vertical="center" shrinkToFit="1"/>
    </xf>
    <xf numFmtId="0" fontId="32" fillId="0" borderId="45" xfId="0" applyFont="1" applyFill="1" applyBorder="1" applyAlignment="1">
      <alignment horizontal="center" vertical="center" wrapText="1"/>
    </xf>
    <xf numFmtId="0" fontId="31" fillId="0" borderId="38" xfId="0" applyFont="1" applyFill="1" applyBorder="1" applyAlignment="1">
      <alignment vertical="center"/>
    </xf>
    <xf numFmtId="0" fontId="31" fillId="0" borderId="28" xfId="0" applyFont="1" applyFill="1" applyBorder="1" applyAlignment="1">
      <alignment horizontal="center" vertical="center" wrapText="1"/>
    </xf>
    <xf numFmtId="0" fontId="31" fillId="0" borderId="53" xfId="0" applyFont="1" applyFill="1" applyBorder="1" applyAlignment="1">
      <alignment horizontal="center" vertical="center" wrapText="1"/>
    </xf>
    <xf numFmtId="0" fontId="31" fillId="0" borderId="12" xfId="0" applyFont="1" applyFill="1" applyBorder="1" applyAlignment="1">
      <alignment vertical="center" shrinkToFit="1"/>
    </xf>
    <xf numFmtId="0" fontId="31" fillId="0" borderId="38" xfId="0" applyFont="1" applyBorder="1" applyAlignment="1">
      <alignment horizontal="center" vertical="center" shrinkToFit="1"/>
    </xf>
    <xf numFmtId="0" fontId="31" fillId="0" borderId="37" xfId="0" applyFont="1" applyBorder="1" applyAlignment="1">
      <alignment horizontal="center" vertical="center" shrinkToFit="1"/>
    </xf>
    <xf numFmtId="0" fontId="31" fillId="0" borderId="38" xfId="0" applyFont="1" applyBorder="1" applyAlignment="1">
      <alignment vertical="center"/>
    </xf>
    <xf numFmtId="0" fontId="28" fillId="0" borderId="38" xfId="0" applyFont="1" applyBorder="1" applyAlignment="1">
      <alignment/>
    </xf>
    <xf numFmtId="0" fontId="28" fillId="0" borderId="39" xfId="0" applyFont="1" applyBorder="1" applyAlignment="1">
      <alignment/>
    </xf>
    <xf numFmtId="0" fontId="31" fillId="0" borderId="40" xfId="0" applyFont="1" applyBorder="1" applyAlignment="1">
      <alignment horizontal="center" vertical="center" shrinkToFit="1"/>
    </xf>
    <xf numFmtId="0" fontId="31" fillId="0" borderId="41" xfId="0" applyFont="1" applyBorder="1" applyAlignment="1">
      <alignment vertical="center"/>
    </xf>
    <xf numFmtId="0" fontId="28" fillId="0" borderId="42" xfId="0" applyFont="1" applyBorder="1" applyAlignment="1">
      <alignment/>
    </xf>
    <xf numFmtId="0" fontId="31" fillId="0" borderId="43" xfId="0" applyFont="1" applyBorder="1" applyAlignment="1">
      <alignment horizontal="center" vertical="center" shrinkToFit="1"/>
    </xf>
    <xf numFmtId="0" fontId="31" fillId="0" borderId="44" xfId="0" applyFont="1" applyBorder="1" applyAlignment="1">
      <alignment vertical="center"/>
    </xf>
    <xf numFmtId="0" fontId="28" fillId="0" borderId="44" xfId="0" applyFont="1" applyBorder="1" applyAlignment="1">
      <alignment/>
    </xf>
    <xf numFmtId="0" fontId="31" fillId="0" borderId="44" xfId="0" applyFont="1" applyBorder="1" applyAlignment="1">
      <alignment horizontal="center" vertical="center" shrinkToFit="1"/>
    </xf>
    <xf numFmtId="0" fontId="28" fillId="0" borderId="49" xfId="0" applyFont="1" applyBorder="1" applyAlignment="1">
      <alignment/>
    </xf>
    <xf numFmtId="0" fontId="23" fillId="0" borderId="10" xfId="0" applyFont="1" applyBorder="1" applyAlignment="1">
      <alignment horizontal="left" vertical="center"/>
    </xf>
    <xf numFmtId="0" fontId="1" fillId="0" borderId="0" xfId="61" applyFont="1" applyAlignment="1">
      <alignment vertical="top" wrapText="1"/>
      <protection/>
    </xf>
    <xf numFmtId="0" fontId="1" fillId="0" borderId="30" xfId="0" applyFont="1" applyBorder="1" applyAlignment="1">
      <alignment horizontal="center" vertical="center"/>
    </xf>
    <xf numFmtId="0" fontId="75" fillId="0" borderId="16" xfId="0" applyFont="1" applyBorder="1" applyAlignment="1">
      <alignment horizontal="left" vertical="center"/>
    </xf>
    <xf numFmtId="0" fontId="75" fillId="0" borderId="12" xfId="0" applyFont="1" applyBorder="1" applyAlignment="1">
      <alignment horizontal="left" vertical="center"/>
    </xf>
    <xf numFmtId="0" fontId="75" fillId="0" borderId="17" xfId="0" applyFont="1" applyBorder="1" applyAlignment="1">
      <alignment horizontal="left" vertical="center"/>
    </xf>
    <xf numFmtId="0" fontId="1" fillId="0" borderId="14" xfId="0" applyFont="1" applyFill="1" applyBorder="1" applyAlignment="1">
      <alignment horizontal="left" vertical="center"/>
    </xf>
    <xf numFmtId="0" fontId="75" fillId="0" borderId="10" xfId="0" applyFont="1" applyFill="1" applyBorder="1" applyAlignment="1">
      <alignment horizontal="left" vertical="center"/>
    </xf>
    <xf numFmtId="0" fontId="75" fillId="0" borderId="16" xfId="0" applyFont="1" applyFill="1" applyBorder="1" applyAlignment="1">
      <alignment horizontal="left" vertical="center"/>
    </xf>
    <xf numFmtId="0" fontId="1" fillId="0" borderId="11" xfId="0" applyFont="1" applyFill="1" applyBorder="1" applyAlignment="1">
      <alignment horizontal="left" vertical="center"/>
    </xf>
    <xf numFmtId="0" fontId="75" fillId="0" borderId="12" xfId="0" applyFont="1" applyFill="1" applyBorder="1" applyAlignment="1">
      <alignment horizontal="left" vertical="center"/>
    </xf>
    <xf numFmtId="0" fontId="75" fillId="0" borderId="17" xfId="0" applyFont="1" applyFill="1" applyBorder="1" applyAlignment="1">
      <alignment horizontal="left" vertical="center"/>
    </xf>
    <xf numFmtId="0" fontId="29" fillId="0" borderId="39" xfId="0" applyFont="1" applyBorder="1" applyAlignment="1">
      <alignment horizontal="center" vertical="center"/>
    </xf>
    <xf numFmtId="0" fontId="29" fillId="0" borderId="42" xfId="0" applyFont="1" applyBorder="1" applyAlignment="1">
      <alignment horizontal="center" vertical="center"/>
    </xf>
    <xf numFmtId="0" fontId="29" fillId="0" borderId="41" xfId="0" applyFont="1" applyBorder="1" applyAlignment="1">
      <alignment horizontal="left" vertical="center"/>
    </xf>
    <xf numFmtId="0" fontId="29" fillId="0" borderId="42" xfId="0" applyFont="1" applyBorder="1" applyAlignment="1">
      <alignment horizontal="left" vertical="center"/>
    </xf>
    <xf numFmtId="0" fontId="10" fillId="0" borderId="0" xfId="61" applyFont="1" applyAlignment="1">
      <alignment vertical="top"/>
      <protection/>
    </xf>
    <xf numFmtId="0" fontId="31" fillId="0" borderId="41" xfId="0" applyFont="1" applyBorder="1" applyAlignment="1">
      <alignment horizontal="right" vertical="center"/>
    </xf>
    <xf numFmtId="0" fontId="31" fillId="0" borderId="42" xfId="0" applyFont="1" applyBorder="1" applyAlignment="1">
      <alignment vertical="center"/>
    </xf>
    <xf numFmtId="0" fontId="29" fillId="0" borderId="41" xfId="0" applyFont="1" applyBorder="1" applyAlignment="1">
      <alignment vertical="center"/>
    </xf>
    <xf numFmtId="0" fontId="29" fillId="0" borderId="46" xfId="0" applyFont="1" applyBorder="1" applyAlignment="1">
      <alignment horizontal="center" vertical="center" shrinkToFit="1"/>
    </xf>
    <xf numFmtId="0" fontId="29" fillId="0" borderId="47" xfId="0" applyFont="1" applyBorder="1" applyAlignment="1">
      <alignment horizontal="center" vertical="center"/>
    </xf>
    <xf numFmtId="0" fontId="29" fillId="0" borderId="52" xfId="0" applyFont="1" applyBorder="1" applyAlignment="1">
      <alignment horizontal="center" vertical="center"/>
    </xf>
    <xf numFmtId="0" fontId="1" fillId="0" borderId="10" xfId="0" applyFont="1" applyBorder="1" applyAlignment="1">
      <alignment horizontal="left" vertical="center"/>
    </xf>
    <xf numFmtId="0" fontId="7" fillId="0" borderId="0" xfId="0" applyFont="1" applyAlignment="1">
      <alignment horizontal="left" vertical="top" wrapText="1"/>
    </xf>
    <xf numFmtId="0" fontId="0" fillId="0" borderId="0" xfId="0" applyFont="1" applyAlignment="1">
      <alignment horizontal="left" vertical="top" wrapText="1"/>
    </xf>
    <xf numFmtId="0" fontId="12" fillId="0" borderId="54" xfId="0" applyFont="1" applyFill="1" applyBorder="1" applyAlignment="1">
      <alignment horizontal="center" vertical="center" wrapText="1"/>
    </xf>
    <xf numFmtId="0" fontId="12" fillId="0" borderId="55" xfId="0" applyFont="1" applyFill="1" applyBorder="1" applyAlignment="1">
      <alignment horizontal="center" vertical="center"/>
    </xf>
    <xf numFmtId="0" fontId="12" fillId="0" borderId="56" xfId="0" applyFont="1" applyFill="1" applyBorder="1" applyAlignment="1">
      <alignment horizontal="center" vertical="center"/>
    </xf>
    <xf numFmtId="0" fontId="12" fillId="0" borderId="57" xfId="0" applyFont="1" applyFill="1" applyBorder="1" applyAlignment="1">
      <alignment horizontal="center" vertical="center"/>
    </xf>
    <xf numFmtId="0" fontId="12" fillId="0" borderId="58"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61" xfId="0" applyFont="1" applyFill="1" applyBorder="1" applyAlignment="1">
      <alignment horizontal="center" vertical="center"/>
    </xf>
    <xf numFmtId="0" fontId="12" fillId="0" borderId="6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3"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15"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1" fillId="0" borderId="17" xfId="0" applyFont="1" applyFill="1" applyBorder="1" applyAlignment="1" applyProtection="1">
      <alignment horizontal="left" vertical="center" wrapText="1"/>
      <protection locked="0"/>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Fill="1" applyBorder="1" applyAlignment="1" applyProtection="1">
      <alignment horizontal="left" vertical="center"/>
      <protection locked="0"/>
    </xf>
    <xf numFmtId="0" fontId="1" fillId="0" borderId="10"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12" fillId="0" borderId="63" xfId="0" applyFont="1" applyFill="1" applyBorder="1" applyAlignment="1">
      <alignment horizontal="center" vertical="center"/>
    </xf>
    <xf numFmtId="0" fontId="12" fillId="0" borderId="29" xfId="0" applyFont="1" applyFill="1" applyBorder="1" applyAlignment="1">
      <alignment horizontal="center" vertical="center"/>
    </xf>
    <xf numFmtId="49" fontId="12" fillId="0" borderId="29" xfId="0" applyNumberFormat="1" applyFont="1" applyFill="1" applyBorder="1" applyAlignment="1" applyProtection="1">
      <alignment horizontal="right" vertical="center"/>
      <protection locked="0"/>
    </xf>
    <xf numFmtId="49" fontId="12" fillId="0" borderId="29" xfId="0" applyNumberFormat="1" applyFont="1" applyFill="1" applyBorder="1" applyAlignment="1" applyProtection="1">
      <alignment horizontal="center" vertical="center"/>
      <protection locked="0"/>
    </xf>
    <xf numFmtId="49" fontId="12" fillId="0" borderId="29" xfId="0" applyNumberFormat="1" applyFont="1" applyFill="1" applyBorder="1" applyAlignment="1" applyProtection="1">
      <alignment horizontal="left" vertical="center"/>
      <protection locked="0"/>
    </xf>
    <xf numFmtId="49" fontId="12" fillId="0" borderId="64" xfId="0" applyNumberFormat="1" applyFont="1" applyFill="1" applyBorder="1" applyAlignment="1" applyProtection="1">
      <alignment horizontal="left" vertical="center"/>
      <protection locked="0"/>
    </xf>
    <xf numFmtId="0" fontId="1" fillId="0" borderId="65"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4" xfId="0" applyFont="1" applyFill="1" applyBorder="1" applyAlignment="1" applyProtection="1">
      <alignment horizontal="center" vertical="center"/>
      <protection locked="0"/>
    </xf>
    <xf numFmtId="0" fontId="1" fillId="0" borderId="49" xfId="0" applyFont="1" applyFill="1" applyBorder="1" applyAlignment="1" applyProtection="1">
      <alignment horizontal="center" vertical="center"/>
      <protection locked="0"/>
    </xf>
    <xf numFmtId="58" fontId="1" fillId="0" borderId="31" xfId="0" applyNumberFormat="1" applyFont="1" applyFill="1" applyBorder="1" applyAlignment="1" applyProtection="1">
      <alignment horizontal="center" vertical="center"/>
      <protection locked="0"/>
    </xf>
    <xf numFmtId="58" fontId="1" fillId="0" borderId="30" xfId="0" applyNumberFormat="1" applyFont="1" applyFill="1" applyBorder="1" applyAlignment="1" applyProtection="1">
      <alignment horizontal="center" vertical="center"/>
      <protection locked="0"/>
    </xf>
    <xf numFmtId="182" fontId="1" fillId="0" borderId="30" xfId="0" applyNumberFormat="1" applyFont="1" applyFill="1" applyBorder="1" applyAlignment="1" applyProtection="1">
      <alignment horizontal="center" vertical="center"/>
      <protection locked="0"/>
    </xf>
    <xf numFmtId="182" fontId="1" fillId="0" borderId="33" xfId="0" applyNumberFormat="1" applyFont="1" applyFill="1" applyBorder="1" applyAlignment="1" applyProtection="1">
      <alignment horizontal="center" vertical="center"/>
      <protection locked="0"/>
    </xf>
    <xf numFmtId="0" fontId="1" fillId="0" borderId="31" xfId="0" applyFont="1" applyBorder="1" applyAlignment="1">
      <alignment horizontal="center" vertical="center"/>
    </xf>
    <xf numFmtId="0" fontId="1" fillId="0" borderId="30" xfId="0" applyFont="1" applyBorder="1" applyAlignment="1">
      <alignment horizontal="center" vertical="center"/>
    </xf>
    <xf numFmtId="0" fontId="1" fillId="0" borderId="33" xfId="0" applyFont="1" applyBorder="1" applyAlignment="1">
      <alignment horizontal="center" vertical="center"/>
    </xf>
    <xf numFmtId="0" fontId="1" fillId="0" borderId="30" xfId="0" applyFont="1" applyFill="1" applyBorder="1" applyAlignment="1" applyProtection="1">
      <alignment horizontal="left" vertical="center" shrinkToFit="1"/>
      <protection locked="0"/>
    </xf>
    <xf numFmtId="0" fontId="1" fillId="0" borderId="30" xfId="0" applyFont="1" applyFill="1" applyBorder="1" applyAlignment="1" applyProtection="1">
      <alignment horizontal="center" vertical="center" shrinkToFit="1"/>
      <protection locked="0"/>
    </xf>
    <xf numFmtId="0" fontId="1" fillId="0" borderId="33" xfId="0" applyFont="1" applyFill="1" applyBorder="1" applyAlignment="1" applyProtection="1">
      <alignment horizontal="center" vertical="center" shrinkToFit="1"/>
      <protection locked="0"/>
    </xf>
    <xf numFmtId="0" fontId="1" fillId="0" borderId="66" xfId="0" applyFont="1" applyBorder="1" applyAlignment="1">
      <alignment horizontal="center" vertical="center" textRotation="255"/>
    </xf>
    <xf numFmtId="0" fontId="1" fillId="0" borderId="67" xfId="0" applyFont="1" applyBorder="1" applyAlignment="1">
      <alignment horizontal="center" vertical="center" textRotation="255"/>
    </xf>
    <xf numFmtId="0" fontId="1" fillId="0" borderId="68" xfId="0" applyFont="1" applyBorder="1" applyAlignment="1">
      <alignment horizontal="center" vertical="center" textRotation="255"/>
    </xf>
    <xf numFmtId="0" fontId="1" fillId="0" borderId="13"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15"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17" xfId="0" applyFont="1" applyBorder="1" applyAlignment="1">
      <alignment horizontal="center" vertical="center" textRotation="255"/>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 fillId="0" borderId="69" xfId="0" applyFont="1" applyFill="1" applyBorder="1" applyAlignment="1" applyProtection="1">
      <alignment horizontal="center" vertical="center"/>
      <protection locked="0"/>
    </xf>
    <xf numFmtId="0" fontId="1" fillId="0" borderId="70" xfId="0" applyFont="1" applyFill="1" applyBorder="1" applyAlignment="1" applyProtection="1">
      <alignment horizontal="center" vertical="center"/>
      <protection locked="0"/>
    </xf>
    <xf numFmtId="0" fontId="1" fillId="0" borderId="71" xfId="0" applyFont="1" applyFill="1" applyBorder="1" applyAlignment="1" applyProtection="1">
      <alignment horizontal="center" vertical="center"/>
      <protection locked="0"/>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7" fillId="0" borderId="66" xfId="0" applyFont="1" applyFill="1" applyBorder="1" applyAlignment="1" applyProtection="1">
      <alignment horizontal="center" vertical="center"/>
      <protection locked="0"/>
    </xf>
    <xf numFmtId="0" fontId="17" fillId="0" borderId="67" xfId="0" applyFont="1" applyFill="1" applyBorder="1" applyAlignment="1" applyProtection="1">
      <alignment horizontal="center" vertical="center"/>
      <protection locked="0"/>
    </xf>
    <xf numFmtId="0" fontId="17" fillId="0" borderId="68"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center"/>
      <protection locked="0"/>
    </xf>
    <xf numFmtId="0" fontId="17" fillId="0" borderId="17" xfId="0" applyFont="1" applyFill="1" applyBorder="1" applyAlignment="1" applyProtection="1">
      <alignment horizontal="center" vertical="center"/>
      <protection locked="0"/>
    </xf>
    <xf numFmtId="0" fontId="1" fillId="0" borderId="14" xfId="0" applyFont="1" applyBorder="1" applyAlignment="1">
      <alignment horizontal="center" vertical="center"/>
    </xf>
    <xf numFmtId="0" fontId="1" fillId="0" borderId="10" xfId="0" applyFont="1" applyBorder="1" applyAlignment="1">
      <alignment horizontal="center" vertical="center"/>
    </xf>
    <xf numFmtId="0" fontId="1" fillId="0" borderId="16" xfId="0" applyFont="1" applyBorder="1" applyAlignment="1">
      <alignment horizontal="center" vertical="center"/>
    </xf>
    <xf numFmtId="0" fontId="17" fillId="0" borderId="14" xfId="0" applyFont="1" applyFill="1" applyBorder="1" applyAlignment="1" applyProtection="1">
      <alignment horizontal="center" vertical="center"/>
      <protection locked="0"/>
    </xf>
    <xf numFmtId="0" fontId="17" fillId="0" borderId="10" xfId="0" applyFont="1" applyFill="1" applyBorder="1" applyAlignment="1" applyProtection="1">
      <alignment horizontal="center" vertical="center"/>
      <protection locked="0"/>
    </xf>
    <xf numFmtId="0" fontId="17" fillId="0" borderId="16"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10" fillId="0" borderId="14"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5" xfId="0" applyFont="1" applyBorder="1" applyAlignment="1">
      <alignment horizontal="center" vertical="center" shrinkToFi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0" fillId="0" borderId="31"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36" xfId="0" applyFont="1" applyBorder="1" applyAlignment="1">
      <alignment horizontal="center" vertical="center" shrinkToFit="1"/>
    </xf>
    <xf numFmtId="0" fontId="1" fillId="0" borderId="0" xfId="0" applyFont="1" applyFill="1" applyBorder="1" applyAlignment="1" applyProtection="1">
      <alignment horizontal="center" vertical="center"/>
      <protection locked="0"/>
    </xf>
    <xf numFmtId="0" fontId="1" fillId="0" borderId="35" xfId="0" applyFont="1" applyFill="1" applyBorder="1" applyAlignment="1" applyProtection="1">
      <alignment horizontal="center" vertical="center"/>
      <protection locked="0"/>
    </xf>
    <xf numFmtId="0" fontId="10" fillId="0" borderId="14" xfId="0" applyFont="1" applyBorder="1" applyAlignment="1">
      <alignment horizontal="center" vertical="center" wrapText="1" shrinkToFit="1"/>
    </xf>
    <xf numFmtId="0" fontId="10" fillId="0" borderId="13" xfId="0" applyFont="1" applyBorder="1" applyAlignment="1">
      <alignment horizontal="center" vertical="center" wrapText="1"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7" xfId="0" applyFont="1" applyBorder="1" applyAlignment="1">
      <alignment horizontal="center" vertical="center" shrinkToFit="1"/>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7" fillId="0" borderId="15" xfId="0" applyFont="1" applyBorder="1" applyAlignment="1">
      <alignment horizontal="left"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75" fillId="0" borderId="12" xfId="0" applyFont="1" applyFill="1" applyBorder="1" applyAlignment="1" applyProtection="1">
      <alignment horizontal="center" vertical="center" wrapText="1"/>
      <protection locked="0"/>
    </xf>
    <xf numFmtId="0" fontId="74" fillId="0" borderId="12" xfId="0" applyFont="1" applyFill="1" applyBorder="1" applyAlignment="1" applyProtection="1">
      <alignment horizontal="center" vertical="center" wrapText="1"/>
      <protection locked="0"/>
    </xf>
    <xf numFmtId="0" fontId="78" fillId="0" borderId="12" xfId="0" applyFont="1" applyFill="1" applyBorder="1" applyAlignment="1" applyProtection="1">
      <alignment horizontal="center" vertical="center" wrapText="1"/>
      <protection locked="0"/>
    </xf>
    <xf numFmtId="0" fontId="78" fillId="0" borderId="17" xfId="0" applyFont="1" applyFill="1" applyBorder="1" applyAlignment="1" applyProtection="1">
      <alignment horizontal="center" vertical="center" wrapText="1"/>
      <protection locked="0"/>
    </xf>
    <xf numFmtId="0" fontId="10" fillId="0" borderId="37"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49" xfId="0" applyFont="1" applyFill="1" applyBorder="1" applyAlignment="1">
      <alignment horizontal="center" vertical="center"/>
    </xf>
    <xf numFmtId="0" fontId="24" fillId="0" borderId="11" xfId="0" applyFont="1" applyFill="1" applyBorder="1" applyAlignment="1" applyProtection="1">
      <alignment horizontal="left" vertical="center" wrapText="1"/>
      <protection locked="0"/>
    </xf>
    <xf numFmtId="0" fontId="24" fillId="0" borderId="12" xfId="0" applyFont="1" applyFill="1" applyBorder="1" applyAlignment="1" applyProtection="1">
      <alignment horizontal="left" vertical="center" wrapText="1"/>
      <protection locked="0"/>
    </xf>
    <xf numFmtId="0" fontId="24" fillId="0" borderId="17" xfId="0" applyFont="1" applyFill="1" applyBorder="1" applyAlignment="1" applyProtection="1">
      <alignment horizontal="left" vertical="center" wrapText="1"/>
      <protection locked="0"/>
    </xf>
    <xf numFmtId="0" fontId="1" fillId="0" borderId="0" xfId="0" applyFont="1" applyBorder="1" applyAlignment="1">
      <alignment horizontal="left" vertical="center" shrinkToFit="1"/>
    </xf>
    <xf numFmtId="0" fontId="10" fillId="0" borderId="31" xfId="0" applyFont="1" applyFill="1" applyBorder="1" applyAlignment="1">
      <alignment horizontal="center" vertical="center" shrinkToFit="1"/>
    </xf>
    <xf numFmtId="0" fontId="10" fillId="0" borderId="30" xfId="0" applyFont="1" applyFill="1" applyBorder="1" applyAlignment="1">
      <alignment horizontal="center" vertical="center" shrinkToFit="1"/>
    </xf>
    <xf numFmtId="0" fontId="10" fillId="0" borderId="33" xfId="0" applyFont="1" applyFill="1" applyBorder="1" applyAlignment="1">
      <alignment horizontal="center" vertical="center" shrinkToFit="1"/>
    </xf>
    <xf numFmtId="0" fontId="1" fillId="0" borderId="30" xfId="0" applyFont="1" applyBorder="1" applyAlignment="1">
      <alignment horizontal="left" vertical="center" shrinkToFit="1"/>
    </xf>
    <xf numFmtId="0" fontId="10" fillId="0" borderId="14" xfId="0" applyFont="1" applyFill="1" applyBorder="1" applyAlignment="1">
      <alignment horizontal="center" vertical="center" textRotation="255" wrapText="1" shrinkToFit="1"/>
    </xf>
    <xf numFmtId="0" fontId="10" fillId="0" borderId="16" xfId="0" applyFont="1" applyFill="1" applyBorder="1" applyAlignment="1">
      <alignment horizontal="center" vertical="center" textRotation="255" shrinkToFit="1"/>
    </xf>
    <xf numFmtId="0" fontId="10" fillId="0" borderId="13" xfId="0" applyFont="1" applyFill="1" applyBorder="1" applyAlignment="1">
      <alignment horizontal="center" vertical="center" textRotation="255" shrinkToFit="1"/>
    </xf>
    <xf numFmtId="0" fontId="10" fillId="0" borderId="15" xfId="0" applyFont="1" applyFill="1" applyBorder="1" applyAlignment="1">
      <alignment horizontal="center" vertical="center" textRotation="255" shrinkToFit="1"/>
    </xf>
    <xf numFmtId="0" fontId="10" fillId="0" borderId="11" xfId="0" applyFont="1" applyFill="1" applyBorder="1" applyAlignment="1">
      <alignment horizontal="center" vertical="center" textRotation="255" shrinkToFit="1"/>
    </xf>
    <xf numFmtId="0" fontId="10" fillId="0" borderId="17" xfId="0" applyFont="1" applyFill="1" applyBorder="1" applyAlignment="1">
      <alignment horizontal="center" vertical="center" textRotation="255" shrinkToFit="1"/>
    </xf>
    <xf numFmtId="0" fontId="10" fillId="0" borderId="50"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72"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3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75" fillId="0" borderId="10" xfId="0" applyFont="1" applyFill="1" applyBorder="1" applyAlignment="1">
      <alignment horizontal="left" vertical="center" shrinkToFit="1"/>
    </xf>
    <xf numFmtId="0" fontId="75" fillId="0" borderId="16" xfId="0" applyFont="1" applyFill="1" applyBorder="1" applyAlignment="1">
      <alignment horizontal="left" vertical="center" shrinkToFit="1"/>
    </xf>
    <xf numFmtId="0" fontId="10" fillId="0" borderId="14" xfId="0" applyFont="1" applyFill="1" applyBorder="1" applyAlignment="1">
      <alignment horizontal="center" vertical="center" textRotation="255" shrinkToFit="1"/>
    </xf>
    <xf numFmtId="0" fontId="10" fillId="0" borderId="14"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49" fontId="12" fillId="0" borderId="30" xfId="0" applyNumberFormat="1" applyFont="1" applyFill="1" applyBorder="1" applyAlignment="1" applyProtection="1">
      <alignment horizontal="center" vertical="center"/>
      <protection locked="0"/>
    </xf>
    <xf numFmtId="49" fontId="12" fillId="0" borderId="30" xfId="0" applyNumberFormat="1" applyFont="1" applyFill="1" applyBorder="1" applyAlignment="1" applyProtection="1">
      <alignment horizontal="left" vertical="center"/>
      <protection locked="0"/>
    </xf>
    <xf numFmtId="49" fontId="12" fillId="0" borderId="33" xfId="0" applyNumberFormat="1" applyFont="1" applyFill="1" applyBorder="1" applyAlignment="1" applyProtection="1">
      <alignment horizontal="left" vertical="center"/>
      <protection locked="0"/>
    </xf>
    <xf numFmtId="0" fontId="10" fillId="0" borderId="14" xfId="0" applyFont="1" applyBorder="1" applyAlignment="1">
      <alignment horizontal="center" vertical="center"/>
    </xf>
    <xf numFmtId="0" fontId="10" fillId="0" borderId="10" xfId="0" applyFont="1" applyBorder="1" applyAlignment="1">
      <alignment horizontal="center" vertical="center"/>
    </xf>
    <xf numFmtId="0" fontId="10" fillId="0" borderId="16"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 fillId="0" borderId="0" xfId="0" applyFont="1" applyBorder="1" applyAlignment="1">
      <alignment horizontal="left" vertical="center"/>
    </xf>
    <xf numFmtId="0" fontId="73" fillId="0" borderId="0" xfId="63" applyFill="1" applyBorder="1" applyAlignment="1" applyProtection="1">
      <alignment horizontal="center" vertical="center"/>
      <protection locked="0"/>
    </xf>
    <xf numFmtId="0" fontId="1" fillId="0" borderId="30" xfId="0" applyFont="1" applyFill="1" applyBorder="1" applyAlignment="1" applyProtection="1">
      <alignment horizontal="center" vertical="center"/>
      <protection locked="0"/>
    </xf>
    <xf numFmtId="0" fontId="1" fillId="0" borderId="30" xfId="0" applyFont="1" applyBorder="1" applyAlignment="1">
      <alignment horizontal="left" vertical="center"/>
    </xf>
    <xf numFmtId="58" fontId="1" fillId="0" borderId="14" xfId="0" applyNumberFormat="1" applyFont="1" applyFill="1" applyBorder="1" applyAlignment="1" applyProtection="1">
      <alignment horizontal="center" vertical="center"/>
      <protection locked="0"/>
    </xf>
    <xf numFmtId="58" fontId="1" fillId="0" borderId="10" xfId="0" applyNumberFormat="1" applyFont="1" applyFill="1" applyBorder="1" applyAlignment="1" applyProtection="1">
      <alignment horizontal="center" vertical="center"/>
      <protection locked="0"/>
    </xf>
    <xf numFmtId="0" fontId="1" fillId="0" borderId="10" xfId="0" applyFont="1" applyFill="1" applyBorder="1" applyAlignment="1">
      <alignment horizontal="left" vertical="center"/>
    </xf>
    <xf numFmtId="0" fontId="1" fillId="0" borderId="16" xfId="0" applyFont="1" applyFill="1" applyBorder="1" applyAlignment="1">
      <alignment horizontal="left" vertical="center"/>
    </xf>
    <xf numFmtId="58" fontId="1" fillId="0" borderId="73" xfId="0" applyNumberFormat="1" applyFont="1" applyFill="1" applyBorder="1" applyAlignment="1" applyProtection="1">
      <alignment horizontal="center" vertical="center"/>
      <protection locked="0"/>
    </xf>
    <xf numFmtId="58" fontId="1" fillId="0" borderId="74" xfId="0" applyNumberFormat="1" applyFont="1" applyFill="1" applyBorder="1" applyAlignment="1" applyProtection="1">
      <alignment horizontal="center" vertical="center"/>
      <protection locked="0"/>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49" fontId="1" fillId="0" borderId="10" xfId="0" applyNumberFormat="1" applyFont="1" applyFill="1" applyBorder="1" applyAlignment="1" applyProtection="1">
      <alignment horizontal="center" vertical="center"/>
      <protection locked="0"/>
    </xf>
    <xf numFmtId="0" fontId="10" fillId="0" borderId="10" xfId="0" applyFont="1" applyFill="1" applyBorder="1" applyAlignment="1" applyProtection="1">
      <alignment horizontal="left" vertical="center" wrapText="1"/>
      <protection locked="0"/>
    </xf>
    <xf numFmtId="0" fontId="10" fillId="0" borderId="16" xfId="0" applyFont="1" applyFill="1" applyBorder="1" applyAlignment="1" applyProtection="1">
      <alignment horizontal="left" vertical="center" wrapText="1"/>
      <protection locked="0"/>
    </xf>
    <xf numFmtId="0" fontId="12" fillId="0" borderId="31" xfId="0" applyFont="1" applyFill="1" applyBorder="1" applyAlignment="1">
      <alignment horizontal="center" vertical="center"/>
    </xf>
    <xf numFmtId="0" fontId="12" fillId="0" borderId="30" xfId="0" applyFont="1" applyFill="1" applyBorder="1" applyAlignment="1">
      <alignment horizontal="center" vertical="center"/>
    </xf>
    <xf numFmtId="49" fontId="12" fillId="0" borderId="30" xfId="0" applyNumberFormat="1" applyFont="1" applyFill="1" applyBorder="1" applyAlignment="1" applyProtection="1">
      <alignment horizontal="right" vertical="center"/>
      <protection locked="0"/>
    </xf>
    <xf numFmtId="0" fontId="19" fillId="0" borderId="14"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protection locked="0"/>
    </xf>
    <xf numFmtId="0" fontId="19" fillId="0" borderId="16"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0" fontId="19" fillId="0" borderId="17"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1" fillId="0" borderId="31"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3" xfId="0" applyFont="1" applyFill="1" applyBorder="1" applyAlignment="1">
      <alignment horizontal="center" vertical="center"/>
    </xf>
    <xf numFmtId="0" fontId="14" fillId="0" borderId="31" xfId="0" applyFont="1" applyFill="1" applyBorder="1" applyAlignment="1" applyProtection="1">
      <alignment horizontal="center" vertical="center"/>
      <protection locked="0"/>
    </xf>
    <xf numFmtId="0" fontId="14" fillId="0" borderId="30" xfId="0" applyFont="1" applyFill="1" applyBorder="1" applyAlignment="1" applyProtection="1">
      <alignment horizontal="center" vertical="center"/>
      <protection locked="0"/>
    </xf>
    <xf numFmtId="58" fontId="19" fillId="0" borderId="14" xfId="0" applyNumberFormat="1" applyFont="1" applyFill="1" applyBorder="1" applyAlignment="1" applyProtection="1">
      <alignment horizontal="center" vertical="center"/>
      <protection locked="0"/>
    </xf>
    <xf numFmtId="58" fontId="19" fillId="0" borderId="10" xfId="0" applyNumberFormat="1" applyFont="1" applyFill="1" applyBorder="1" applyAlignment="1" applyProtection="1">
      <alignment horizontal="center" vertical="center"/>
      <protection locked="0"/>
    </xf>
    <xf numFmtId="58" fontId="19" fillId="0" borderId="11" xfId="0" applyNumberFormat="1" applyFont="1" applyFill="1" applyBorder="1" applyAlignment="1" applyProtection="1">
      <alignment horizontal="center" vertical="center"/>
      <protection locked="0"/>
    </xf>
    <xf numFmtId="58" fontId="19" fillId="0" borderId="12" xfId="0" applyNumberFormat="1" applyFont="1" applyFill="1" applyBorder="1" applyAlignment="1" applyProtection="1">
      <alignment horizontal="center" vertical="center"/>
      <protection locked="0"/>
    </xf>
    <xf numFmtId="180" fontId="21" fillId="0" borderId="10" xfId="0" applyNumberFormat="1" applyFont="1" applyBorder="1" applyAlignment="1">
      <alignment horizontal="center" vertical="center"/>
    </xf>
    <xf numFmtId="180" fontId="21" fillId="0" borderId="12" xfId="0" applyNumberFormat="1" applyFont="1" applyBorder="1" applyAlignment="1">
      <alignment horizontal="center" vertical="center"/>
    </xf>
    <xf numFmtId="0" fontId="3" fillId="0" borderId="10" xfId="0" applyFont="1" applyBorder="1" applyAlignment="1">
      <alignment horizontal="left" vertical="center"/>
    </xf>
    <xf numFmtId="0" fontId="3" fillId="0" borderId="16" xfId="0" applyFont="1" applyBorder="1" applyAlignment="1">
      <alignment horizontal="left" vertical="center"/>
    </xf>
    <xf numFmtId="0" fontId="3" fillId="0" borderId="12" xfId="0" applyFont="1" applyBorder="1" applyAlignment="1">
      <alignment horizontal="left" vertical="center"/>
    </xf>
    <xf numFmtId="0" fontId="3" fillId="0" borderId="17" xfId="0" applyFont="1" applyBorder="1" applyAlignment="1">
      <alignment horizontal="left" vertical="center"/>
    </xf>
    <xf numFmtId="0" fontId="9" fillId="0" borderId="14" xfId="0" applyFont="1" applyBorder="1" applyAlignment="1">
      <alignment horizontal="center" vertical="center" wrapText="1"/>
    </xf>
    <xf numFmtId="0" fontId="9" fillId="0" borderId="10" xfId="0" applyFont="1" applyBorder="1" applyAlignment="1">
      <alignment horizontal="center" vertical="center"/>
    </xf>
    <xf numFmtId="0" fontId="9" fillId="0" borderId="16"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7" xfId="0" applyFont="1" applyBorder="1" applyAlignment="1">
      <alignment horizontal="center" vertical="center"/>
    </xf>
    <xf numFmtId="0" fontId="17" fillId="0" borderId="14"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7" xfId="0" applyFont="1" applyBorder="1" applyAlignment="1">
      <alignment horizontal="center" vertical="center" shrinkToFit="1"/>
    </xf>
    <xf numFmtId="0" fontId="8" fillId="0" borderId="14"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1" fillId="0" borderId="32" xfId="0" applyFont="1" applyBorder="1" applyAlignment="1">
      <alignment horizontal="center" vertical="center" textRotation="255"/>
    </xf>
    <xf numFmtId="0" fontId="1" fillId="0" borderId="76" xfId="0" applyFont="1" applyBorder="1" applyAlignment="1">
      <alignment horizontal="center" vertical="center" textRotation="255"/>
    </xf>
    <xf numFmtId="0" fontId="1" fillId="0" borderId="77" xfId="0" applyFont="1" applyBorder="1" applyAlignment="1">
      <alignment horizontal="center" vertical="center" textRotation="255"/>
    </xf>
    <xf numFmtId="0" fontId="10" fillId="0" borderId="31" xfId="0" applyFont="1" applyBorder="1" applyAlignment="1">
      <alignment horizontal="center" vertical="center"/>
    </xf>
    <xf numFmtId="0" fontId="10" fillId="0" borderId="30" xfId="0" applyFont="1" applyBorder="1" applyAlignment="1">
      <alignment horizontal="center" vertical="center"/>
    </xf>
    <xf numFmtId="0" fontId="10" fillId="0" borderId="33" xfId="0" applyFont="1" applyBorder="1" applyAlignment="1">
      <alignment horizontal="center" vertical="center"/>
    </xf>
    <xf numFmtId="0" fontId="1" fillId="0" borderId="31" xfId="0" applyFont="1" applyFill="1" applyBorder="1" applyAlignment="1" applyProtection="1">
      <alignment horizontal="center" vertical="center"/>
      <protection locked="0"/>
    </xf>
    <xf numFmtId="0" fontId="1" fillId="0" borderId="33" xfId="0" applyFont="1" applyFill="1" applyBorder="1" applyAlignment="1" applyProtection="1">
      <alignment horizontal="center" vertical="center"/>
      <protection locked="0"/>
    </xf>
    <xf numFmtId="0" fontId="1" fillId="0" borderId="28" xfId="0" applyFont="1" applyBorder="1" applyAlignment="1">
      <alignment horizontal="center" vertical="center"/>
    </xf>
    <xf numFmtId="49" fontId="8" fillId="0" borderId="14" xfId="0" applyNumberFormat="1" applyFont="1" applyFill="1" applyBorder="1" applyAlignment="1" applyProtection="1">
      <alignment horizontal="center" vertical="center"/>
      <protection locked="0"/>
    </xf>
    <xf numFmtId="49" fontId="8" fillId="0" borderId="10" xfId="0" applyNumberFormat="1" applyFont="1" applyFill="1" applyBorder="1" applyAlignment="1" applyProtection="1">
      <alignment horizontal="center" vertical="center"/>
      <protection locked="0"/>
    </xf>
    <xf numFmtId="49" fontId="8" fillId="0" borderId="16" xfId="0" applyNumberFormat="1" applyFont="1" applyFill="1" applyBorder="1" applyAlignment="1" applyProtection="1">
      <alignment horizontal="center" vertical="center"/>
      <protection locked="0"/>
    </xf>
    <xf numFmtId="49" fontId="8" fillId="0" borderId="11" xfId="0" applyNumberFormat="1" applyFont="1" applyFill="1" applyBorder="1" applyAlignment="1" applyProtection="1">
      <alignment horizontal="center" vertical="center"/>
      <protection locked="0"/>
    </xf>
    <xf numFmtId="49" fontId="8" fillId="0" borderId="12" xfId="0" applyNumberFormat="1" applyFont="1" applyFill="1" applyBorder="1" applyAlignment="1" applyProtection="1">
      <alignment horizontal="center" vertical="center"/>
      <protection locked="0"/>
    </xf>
    <xf numFmtId="49" fontId="8" fillId="0" borderId="17" xfId="0" applyNumberFormat="1" applyFont="1" applyFill="1" applyBorder="1" applyAlignment="1" applyProtection="1">
      <alignment horizontal="center" vertical="center"/>
      <protection locked="0"/>
    </xf>
    <xf numFmtId="0" fontId="12" fillId="0" borderId="14"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0"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0" fontId="12" fillId="0" borderId="31" xfId="0" applyFont="1" applyBorder="1" applyAlignment="1">
      <alignment horizontal="center" vertical="center"/>
    </xf>
    <xf numFmtId="0" fontId="12" fillId="0" borderId="30" xfId="0" applyFont="1" applyBorder="1" applyAlignment="1">
      <alignment horizontal="center" vertical="center"/>
    </xf>
    <xf numFmtId="0" fontId="12" fillId="0" borderId="28" xfId="0" applyFont="1" applyBorder="1" applyAlignment="1">
      <alignment horizontal="center" vertical="center"/>
    </xf>
    <xf numFmtId="58" fontId="12" fillId="0" borderId="28" xfId="0" applyNumberFormat="1" applyFont="1" applyFill="1" applyBorder="1" applyAlignment="1" applyProtection="1">
      <alignment horizontal="center" vertical="center"/>
      <protection locked="0"/>
    </xf>
    <xf numFmtId="0" fontId="12" fillId="0" borderId="14"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49" fontId="12" fillId="0" borderId="10" xfId="0" applyNumberFormat="1" applyFont="1" applyFill="1" applyBorder="1" applyAlignment="1" applyProtection="1">
      <alignment horizontal="center" vertical="center"/>
      <protection locked="0"/>
    </xf>
    <xf numFmtId="49" fontId="12" fillId="0" borderId="16" xfId="0" applyNumberFormat="1" applyFont="1" applyFill="1" applyBorder="1" applyAlignment="1" applyProtection="1">
      <alignment horizontal="center" vertical="center"/>
      <protection locked="0"/>
    </xf>
    <xf numFmtId="0" fontId="12" fillId="0" borderId="10" xfId="0" applyFont="1" applyBorder="1" applyAlignment="1">
      <alignment horizontal="left" vertical="center"/>
    </xf>
    <xf numFmtId="0" fontId="12" fillId="0" borderId="12" xfId="0" applyFont="1" applyBorder="1" applyAlignment="1">
      <alignment horizontal="left" vertical="center"/>
    </xf>
    <xf numFmtId="0" fontId="17" fillId="0" borderId="10" xfId="0" applyFont="1" applyFill="1" applyBorder="1" applyAlignment="1" applyProtection="1">
      <alignment horizontal="left" vertical="center" wrapText="1"/>
      <protection locked="0"/>
    </xf>
    <xf numFmtId="0" fontId="17" fillId="0" borderId="16" xfId="0" applyFont="1" applyFill="1" applyBorder="1" applyAlignment="1" applyProtection="1">
      <alignment horizontal="left" vertical="center" wrapText="1"/>
      <protection locked="0"/>
    </xf>
    <xf numFmtId="0" fontId="17" fillId="0" borderId="12" xfId="0" applyFont="1" applyFill="1" applyBorder="1" applyAlignment="1" applyProtection="1">
      <alignment horizontal="left" vertical="center" wrapText="1"/>
      <protection locked="0"/>
    </xf>
    <xf numFmtId="0" fontId="17" fillId="0" borderId="17" xfId="0" applyFont="1" applyFill="1" applyBorder="1" applyAlignment="1" applyProtection="1">
      <alignment horizontal="left" vertical="center" wrapText="1"/>
      <protection locked="0"/>
    </xf>
    <xf numFmtId="0" fontId="10" fillId="0" borderId="23" xfId="61" applyFont="1" applyBorder="1" applyAlignment="1">
      <alignment horizontal="center" vertical="top" wrapText="1"/>
      <protection/>
    </xf>
    <xf numFmtId="0" fontId="10" fillId="0" borderId="0" xfId="61" applyFont="1" applyAlignment="1">
      <alignment horizontal="center" vertical="top" wrapText="1"/>
      <protection/>
    </xf>
    <xf numFmtId="0" fontId="10" fillId="0" borderId="78" xfId="61" applyFont="1" applyBorder="1" applyAlignment="1">
      <alignment horizontal="center" vertical="center"/>
      <protection/>
    </xf>
    <xf numFmtId="0" fontId="10" fillId="0" borderId="79" xfId="61" applyFont="1" applyBorder="1" applyAlignment="1">
      <alignment horizontal="center" vertical="center"/>
      <protection/>
    </xf>
    <xf numFmtId="0" fontId="10" fillId="0" borderId="80" xfId="61" applyFont="1" applyBorder="1" applyAlignment="1">
      <alignment horizontal="center" vertical="center"/>
      <protection/>
    </xf>
    <xf numFmtId="0" fontId="10" fillId="0" borderId="81" xfId="61" applyFont="1" applyBorder="1" applyAlignment="1">
      <alignment horizontal="center" vertical="center"/>
      <protection/>
    </xf>
    <xf numFmtId="0" fontId="10" fillId="0" borderId="82" xfId="61" applyFont="1" applyBorder="1" applyAlignment="1">
      <alignment horizontal="center" vertical="center"/>
      <protection/>
    </xf>
    <xf numFmtId="0" fontId="10" fillId="0" borderId="83" xfId="61" applyFont="1" applyBorder="1" applyAlignment="1">
      <alignment horizontal="center" vertical="center"/>
      <protection/>
    </xf>
    <xf numFmtId="0" fontId="10" fillId="0" borderId="84" xfId="61" applyFont="1" applyBorder="1" applyAlignment="1">
      <alignment horizontal="center" vertical="center"/>
      <protection/>
    </xf>
    <xf numFmtId="0" fontId="10" fillId="0" borderId="85" xfId="61" applyFont="1" applyBorder="1" applyAlignment="1">
      <alignment horizontal="center" vertical="center"/>
      <protection/>
    </xf>
    <xf numFmtId="0" fontId="10" fillId="0" borderId="86" xfId="61" applyFont="1" applyBorder="1" applyAlignment="1">
      <alignment horizontal="center" vertical="center"/>
      <protection/>
    </xf>
    <xf numFmtId="0" fontId="10" fillId="0" borderId="87" xfId="61" applyFont="1" applyBorder="1" applyAlignment="1">
      <alignment horizontal="center" vertical="center"/>
      <protection/>
    </xf>
    <xf numFmtId="0" fontId="10" fillId="0" borderId="88" xfId="61" applyFont="1" applyBorder="1" applyAlignment="1">
      <alignment horizontal="center" vertical="center"/>
      <protection/>
    </xf>
    <xf numFmtId="0" fontId="10" fillId="0" borderId="89" xfId="61" applyFont="1" applyBorder="1" applyAlignment="1">
      <alignment horizontal="center" vertical="center"/>
      <protection/>
    </xf>
    <xf numFmtId="0" fontId="10" fillId="0" borderId="0" xfId="61" applyFont="1" applyAlignment="1">
      <alignment horizontal="center" vertical="center"/>
      <protection/>
    </xf>
    <xf numFmtId="0" fontId="10" fillId="0" borderId="14" xfId="61" applyFont="1" applyBorder="1" applyAlignment="1">
      <alignment horizontal="center" vertical="center"/>
      <protection/>
    </xf>
    <xf numFmtId="0" fontId="10" fillId="0" borderId="10" xfId="61" applyFont="1" applyBorder="1" applyAlignment="1">
      <alignment horizontal="center" vertical="center"/>
      <protection/>
    </xf>
    <xf numFmtId="0" fontId="10" fillId="0" borderId="11" xfId="61" applyFont="1" applyBorder="1" applyAlignment="1">
      <alignment horizontal="center" vertical="center"/>
      <protection/>
    </xf>
    <xf numFmtId="0" fontId="10" fillId="0" borderId="12" xfId="61" applyFont="1" applyBorder="1" applyAlignment="1">
      <alignment horizontal="center" vertical="center"/>
      <protection/>
    </xf>
    <xf numFmtId="0" fontId="10" fillId="0" borderId="16" xfId="61" applyFont="1" applyBorder="1" applyAlignment="1">
      <alignment horizontal="center" vertical="center"/>
      <protection/>
    </xf>
    <xf numFmtId="0" fontId="10" fillId="0" borderId="17" xfId="61" applyFont="1" applyBorder="1" applyAlignment="1">
      <alignment horizontal="center" vertical="center"/>
      <protection/>
    </xf>
    <xf numFmtId="0" fontId="10" fillId="0" borderId="90" xfId="61" applyFont="1" applyBorder="1" applyAlignment="1">
      <alignment horizontal="center" vertical="center"/>
      <protection/>
    </xf>
    <xf numFmtId="0" fontId="10" fillId="0" borderId="91" xfId="61" applyFont="1" applyBorder="1" applyAlignment="1">
      <alignment horizontal="center" vertical="center"/>
      <protection/>
    </xf>
    <xf numFmtId="0" fontId="10" fillId="0" borderId="92" xfId="61" applyFont="1" applyBorder="1" applyAlignment="1">
      <alignment horizontal="center" vertical="center"/>
      <protection/>
    </xf>
    <xf numFmtId="0" fontId="10" fillId="0" borderId="13" xfId="61" applyFont="1" applyBorder="1" applyAlignment="1">
      <alignment horizontal="center" vertical="center"/>
      <protection/>
    </xf>
    <xf numFmtId="0" fontId="10" fillId="0" borderId="0" xfId="61" applyFont="1" applyBorder="1" applyAlignment="1">
      <alignment horizontal="center" vertical="center"/>
      <protection/>
    </xf>
    <xf numFmtId="0" fontId="12" fillId="0" borderId="14" xfId="61" applyFont="1" applyBorder="1" applyAlignment="1">
      <alignment horizontal="center" vertical="center"/>
      <protection/>
    </xf>
    <xf numFmtId="0" fontId="12" fillId="0" borderId="10" xfId="61" applyFont="1" applyBorder="1" applyAlignment="1">
      <alignment horizontal="center" vertical="center"/>
      <protection/>
    </xf>
    <xf numFmtId="0" fontId="12" fillId="0" borderId="16" xfId="61" applyFont="1" applyBorder="1" applyAlignment="1">
      <alignment horizontal="center" vertical="center"/>
      <protection/>
    </xf>
    <xf numFmtId="0" fontId="12" fillId="0" borderId="13" xfId="61" applyFont="1" applyBorder="1" applyAlignment="1">
      <alignment horizontal="center" vertical="center"/>
      <protection/>
    </xf>
    <xf numFmtId="0" fontId="12" fillId="0" borderId="0" xfId="61" applyFont="1" applyBorder="1" applyAlignment="1">
      <alignment horizontal="center" vertical="center"/>
      <protection/>
    </xf>
    <xf numFmtId="0" fontId="12" fillId="0" borderId="15" xfId="61" applyFont="1" applyBorder="1" applyAlignment="1">
      <alignment horizontal="center" vertical="center"/>
      <protection/>
    </xf>
    <xf numFmtId="0" fontId="10" fillId="0" borderId="15" xfId="61" applyFont="1" applyBorder="1" applyAlignment="1">
      <alignment horizontal="center" vertical="center"/>
      <protection/>
    </xf>
    <xf numFmtId="0" fontId="10" fillId="0" borderId="93" xfId="61" applyFont="1" applyBorder="1" applyAlignment="1">
      <alignment horizontal="center" vertical="center"/>
      <protection/>
    </xf>
    <xf numFmtId="0" fontId="10" fillId="0" borderId="18" xfId="61" applyFont="1" applyBorder="1" applyAlignment="1">
      <alignment horizontal="center" vertical="center"/>
      <protection/>
    </xf>
    <xf numFmtId="0" fontId="10" fillId="0" borderId="94" xfId="61" applyFont="1" applyBorder="1" applyAlignment="1">
      <alignment horizontal="center" vertical="center"/>
      <protection/>
    </xf>
    <xf numFmtId="0" fontId="11" fillId="0" borderId="28" xfId="61" applyFont="1" applyBorder="1" applyAlignment="1">
      <alignment horizontal="center" vertical="center"/>
      <protection/>
    </xf>
    <xf numFmtId="0" fontId="10" fillId="0" borderId="28" xfId="61" applyFont="1" applyBorder="1" applyAlignment="1">
      <alignment horizontal="center" vertical="center"/>
      <protection/>
    </xf>
    <xf numFmtId="0" fontId="10" fillId="0" borderId="28" xfId="61" applyFont="1" applyBorder="1" applyAlignment="1">
      <alignment horizontal="center" vertical="center" shrinkToFit="1"/>
      <protection/>
    </xf>
    <xf numFmtId="0" fontId="10" fillId="0" borderId="0" xfId="61" applyFont="1" applyAlignment="1">
      <alignment horizontal="left" vertical="center"/>
      <protection/>
    </xf>
    <xf numFmtId="0" fontId="12" fillId="0" borderId="28" xfId="61" applyFont="1" applyBorder="1" applyAlignment="1">
      <alignment horizontal="center" vertical="center" wrapText="1"/>
      <protection/>
    </xf>
    <xf numFmtId="0" fontId="12" fillId="0" borderId="95" xfId="61" applyFont="1" applyBorder="1" applyAlignment="1">
      <alignment horizontal="center" vertical="center" textRotation="255"/>
      <protection/>
    </xf>
    <xf numFmtId="0" fontId="12" fillId="0" borderId="96" xfId="61" applyFont="1" applyBorder="1" applyAlignment="1">
      <alignment horizontal="center" vertical="center" textRotation="255"/>
      <protection/>
    </xf>
    <xf numFmtId="0" fontId="12" fillId="0" borderId="97" xfId="61" applyFont="1" applyBorder="1" applyAlignment="1">
      <alignment horizontal="center" vertical="center" textRotation="255"/>
      <protection/>
    </xf>
    <xf numFmtId="0" fontId="12" fillId="0" borderId="98" xfId="61" applyFont="1" applyBorder="1" applyAlignment="1">
      <alignment horizontal="center" vertical="center" textRotation="255"/>
      <protection/>
    </xf>
    <xf numFmtId="0" fontId="12" fillId="0" borderId="99" xfId="61" applyFont="1" applyBorder="1" applyAlignment="1">
      <alignment horizontal="center" vertical="center" textRotation="255"/>
      <protection/>
    </xf>
    <xf numFmtId="0" fontId="12" fillId="0" borderId="100" xfId="61" applyFont="1" applyBorder="1" applyAlignment="1">
      <alignment horizontal="center" vertical="center" textRotation="255"/>
      <protection/>
    </xf>
    <xf numFmtId="0" fontId="10" fillId="0" borderId="95" xfId="61" applyFont="1" applyBorder="1" applyAlignment="1">
      <alignment horizontal="center" vertical="center" textRotation="255"/>
      <protection/>
    </xf>
    <xf numFmtId="0" fontId="10" fillId="0" borderId="96" xfId="61" applyFont="1" applyBorder="1" applyAlignment="1">
      <alignment horizontal="center" vertical="center" textRotation="255"/>
      <protection/>
    </xf>
    <xf numFmtId="0" fontId="10" fillId="0" borderId="97" xfId="61" applyFont="1" applyBorder="1" applyAlignment="1">
      <alignment horizontal="center" vertical="center" textRotation="255"/>
      <protection/>
    </xf>
    <xf numFmtId="0" fontId="10" fillId="0" borderId="98" xfId="61" applyFont="1" applyBorder="1" applyAlignment="1">
      <alignment horizontal="center" vertical="center" textRotation="255"/>
      <protection/>
    </xf>
    <xf numFmtId="0" fontId="10" fillId="0" borderId="99" xfId="61" applyFont="1" applyBorder="1" applyAlignment="1">
      <alignment horizontal="center" vertical="center" textRotation="255"/>
      <protection/>
    </xf>
    <xf numFmtId="0" fontId="10" fillId="0" borderId="100" xfId="61" applyFont="1" applyBorder="1" applyAlignment="1">
      <alignment horizontal="center" vertical="center" textRotation="255"/>
      <protection/>
    </xf>
    <xf numFmtId="0" fontId="13" fillId="0" borderId="0" xfId="61" applyFont="1" applyBorder="1" applyAlignment="1">
      <alignment horizontal="center" vertical="center" textRotation="255"/>
      <protection/>
    </xf>
    <xf numFmtId="0" fontId="13" fillId="0" borderId="12" xfId="61" applyFont="1" applyBorder="1" applyAlignment="1">
      <alignment horizontal="center" vertical="center" textRotation="255"/>
      <protection/>
    </xf>
    <xf numFmtId="0" fontId="10" fillId="0" borderId="12" xfId="61" applyFont="1" applyBorder="1" applyAlignment="1">
      <alignment horizontal="left" vertical="center"/>
      <protection/>
    </xf>
    <xf numFmtId="0" fontId="10" fillId="0" borderId="0" xfId="61" applyFont="1" applyBorder="1" applyAlignment="1">
      <alignment horizontal="left" vertical="center"/>
      <protection/>
    </xf>
    <xf numFmtId="0" fontId="10" fillId="0" borderId="28" xfId="61" applyFont="1" applyBorder="1" applyAlignment="1">
      <alignment horizontal="center" vertical="center" textRotation="255"/>
      <protection/>
    </xf>
    <xf numFmtId="0" fontId="10" fillId="0" borderId="14" xfId="61" applyFont="1" applyFill="1" applyBorder="1" applyAlignment="1">
      <alignment horizontal="center" vertical="center" textRotation="255"/>
      <protection/>
    </xf>
    <xf numFmtId="0" fontId="10" fillId="0" borderId="16" xfId="61" applyFont="1" applyFill="1" applyBorder="1" applyAlignment="1">
      <alignment horizontal="center" vertical="center" textRotation="255"/>
      <protection/>
    </xf>
    <xf numFmtId="0" fontId="10" fillId="0" borderId="13" xfId="61" applyFont="1" applyFill="1" applyBorder="1" applyAlignment="1">
      <alignment horizontal="center" vertical="center" textRotation="255"/>
      <protection/>
    </xf>
    <xf numFmtId="0" fontId="10" fillId="0" borderId="15" xfId="61" applyFont="1" applyFill="1" applyBorder="1" applyAlignment="1">
      <alignment horizontal="center" vertical="center" textRotation="255"/>
      <protection/>
    </xf>
    <xf numFmtId="0" fontId="10" fillId="0" borderId="11" xfId="61" applyFont="1" applyFill="1" applyBorder="1" applyAlignment="1">
      <alignment horizontal="center" vertical="center" textRotation="255"/>
      <protection/>
    </xf>
    <xf numFmtId="0" fontId="10" fillId="0" borderId="17" xfId="61" applyFont="1" applyFill="1" applyBorder="1" applyAlignment="1">
      <alignment horizontal="center" vertical="center" textRotation="255"/>
      <protection/>
    </xf>
    <xf numFmtId="0" fontId="10" fillId="0" borderId="14" xfId="61" applyFont="1" applyBorder="1" applyAlignment="1">
      <alignment horizontal="center" vertical="center" wrapText="1"/>
      <protection/>
    </xf>
    <xf numFmtId="0" fontId="10" fillId="0" borderId="10" xfId="61" applyFont="1" applyBorder="1" applyAlignment="1">
      <alignment horizontal="center" vertical="center" wrapText="1"/>
      <protection/>
    </xf>
    <xf numFmtId="0" fontId="10" fillId="0" borderId="16" xfId="61" applyFont="1" applyBorder="1" applyAlignment="1">
      <alignment horizontal="center" vertical="center" wrapText="1"/>
      <protection/>
    </xf>
    <xf numFmtId="0" fontId="10" fillId="0" borderId="13" xfId="61" applyFont="1" applyBorder="1" applyAlignment="1">
      <alignment horizontal="center" vertical="center" wrapText="1"/>
      <protection/>
    </xf>
    <xf numFmtId="0" fontId="10" fillId="0" borderId="0" xfId="61" applyFont="1" applyBorder="1" applyAlignment="1">
      <alignment horizontal="center" vertical="center" wrapText="1"/>
      <protection/>
    </xf>
    <xf numFmtId="0" fontId="10" fillId="0" borderId="15" xfId="61" applyFont="1" applyBorder="1" applyAlignment="1">
      <alignment horizontal="center" vertical="center" wrapText="1"/>
      <protection/>
    </xf>
    <xf numFmtId="0" fontId="10" fillId="0" borderId="11" xfId="61" applyFont="1" applyBorder="1" applyAlignment="1">
      <alignment horizontal="center" vertical="center" wrapText="1"/>
      <protection/>
    </xf>
    <xf numFmtId="0" fontId="10" fillId="0" borderId="12" xfId="61" applyFont="1" applyBorder="1" applyAlignment="1">
      <alignment horizontal="center" vertical="center" wrapText="1"/>
      <protection/>
    </xf>
    <xf numFmtId="0" fontId="10" fillId="0" borderId="17" xfId="61" applyFont="1" applyBorder="1" applyAlignment="1">
      <alignment horizontal="center" vertical="center" wrapText="1"/>
      <protection/>
    </xf>
    <xf numFmtId="0" fontId="26" fillId="0" borderId="12" xfId="0" applyNumberFormat="1" applyFont="1" applyFill="1" applyBorder="1" applyAlignment="1">
      <alignment horizontal="center" vertical="center" shrinkToFit="1"/>
    </xf>
    <xf numFmtId="0" fontId="27" fillId="0" borderId="12" xfId="0" applyNumberFormat="1" applyFont="1" applyFill="1" applyBorder="1" applyAlignment="1">
      <alignment horizontal="center" vertical="center" shrinkToFit="1"/>
    </xf>
    <xf numFmtId="0" fontId="29" fillId="0" borderId="14" xfId="0" applyFont="1" applyBorder="1" applyAlignment="1">
      <alignment horizontal="center" vertical="center"/>
    </xf>
    <xf numFmtId="0" fontId="29" fillId="0" borderId="10" xfId="0" applyFont="1" applyBorder="1" applyAlignment="1">
      <alignment horizontal="center" vertical="center"/>
    </xf>
    <xf numFmtId="0" fontId="29" fillId="0" borderId="31" xfId="0" applyFont="1" applyBorder="1" applyAlignment="1">
      <alignment horizontal="center" vertical="center"/>
    </xf>
    <xf numFmtId="0" fontId="29" fillId="0" borderId="30" xfId="0" applyFont="1" applyBorder="1" applyAlignment="1">
      <alignment horizontal="center" vertical="center"/>
    </xf>
    <xf numFmtId="0" fontId="29" fillId="0" borderId="33" xfId="0" applyFont="1" applyBorder="1" applyAlignment="1">
      <alignment horizontal="center" vertical="center"/>
    </xf>
    <xf numFmtId="0" fontId="26" fillId="0" borderId="12" xfId="0" applyFont="1" applyBorder="1" applyAlignment="1">
      <alignment horizontal="center" vertical="center"/>
    </xf>
    <xf numFmtId="0" fontId="27" fillId="0" borderId="12" xfId="0" applyNumberFormat="1" applyFont="1" applyFill="1" applyBorder="1" applyAlignment="1">
      <alignment horizontal="center" vertical="center"/>
    </xf>
    <xf numFmtId="0" fontId="27" fillId="0" borderId="12" xfId="0" applyNumberFormat="1" applyFont="1" applyFill="1" applyBorder="1" applyAlignment="1">
      <alignment horizontal="left" vertical="top"/>
    </xf>
    <xf numFmtId="0" fontId="27" fillId="0" borderId="12" xfId="0" applyNumberFormat="1" applyFont="1" applyFill="1" applyBorder="1" applyAlignment="1">
      <alignment horizontal="right" vertical="center" shrinkToFit="1"/>
    </xf>
    <xf numFmtId="0" fontId="28" fillId="0" borderId="76" xfId="0" applyFont="1" applyBorder="1" applyAlignment="1">
      <alignment horizontal="center" vertical="center" textRotation="255"/>
    </xf>
    <xf numFmtId="0" fontId="29" fillId="0" borderId="38" xfId="0" applyFont="1" applyBorder="1" applyAlignment="1">
      <alignment horizontal="center" vertical="center" shrinkToFit="1"/>
    </xf>
    <xf numFmtId="0" fontId="29" fillId="0" borderId="38" xfId="0" applyFont="1" applyFill="1" applyBorder="1" applyAlignment="1">
      <alignment horizontal="center" vertical="center" shrinkToFit="1"/>
    </xf>
    <xf numFmtId="0" fontId="29" fillId="0" borderId="13"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15" xfId="0" applyFont="1" applyFill="1" applyBorder="1" applyAlignment="1">
      <alignment horizontal="left" vertical="top" wrapText="1"/>
    </xf>
    <xf numFmtId="0" fontId="29" fillId="0" borderId="11" xfId="0" applyFont="1" applyFill="1" applyBorder="1" applyAlignment="1">
      <alignment horizontal="left" vertical="top" wrapText="1"/>
    </xf>
    <xf numFmtId="0" fontId="29" fillId="0" borderId="12" xfId="0" applyFont="1" applyFill="1" applyBorder="1" applyAlignment="1">
      <alignment horizontal="left" vertical="top" wrapText="1"/>
    </xf>
    <xf numFmtId="0" fontId="29" fillId="0" borderId="17" xfId="0" applyFont="1" applyFill="1" applyBorder="1" applyAlignment="1">
      <alignment horizontal="left" vertical="top" wrapText="1"/>
    </xf>
    <xf numFmtId="0" fontId="29" fillId="0" borderId="14" xfId="0" applyNumberFormat="1" applyFont="1" applyFill="1" applyBorder="1" applyAlignment="1">
      <alignment horizontal="left" vertical="center" wrapText="1"/>
    </xf>
    <xf numFmtId="0" fontId="29" fillId="0" borderId="10" xfId="0" applyNumberFormat="1" applyFont="1" applyFill="1" applyBorder="1" applyAlignment="1">
      <alignment horizontal="left" vertical="center"/>
    </xf>
    <xf numFmtId="0" fontId="29" fillId="0" borderId="16" xfId="0" applyNumberFormat="1" applyFont="1" applyFill="1" applyBorder="1" applyAlignment="1">
      <alignment horizontal="left" vertical="center"/>
    </xf>
    <xf numFmtId="0" fontId="29" fillId="0" borderId="13" xfId="0" applyNumberFormat="1" applyFont="1" applyFill="1" applyBorder="1" applyAlignment="1">
      <alignment horizontal="left" vertical="center"/>
    </xf>
    <xf numFmtId="0" fontId="29" fillId="0" borderId="0" xfId="0" applyNumberFormat="1" applyFont="1" applyFill="1" applyBorder="1" applyAlignment="1">
      <alignment horizontal="left" vertical="center"/>
    </xf>
    <xf numFmtId="0" fontId="29" fillId="0" borderId="15" xfId="0" applyNumberFormat="1" applyFont="1" applyFill="1" applyBorder="1" applyAlignment="1">
      <alignment horizontal="left" vertical="center"/>
    </xf>
    <xf numFmtId="0" fontId="29" fillId="0" borderId="11" xfId="0" applyNumberFormat="1" applyFont="1" applyFill="1" applyBorder="1" applyAlignment="1">
      <alignment horizontal="left" vertical="center"/>
    </xf>
    <xf numFmtId="0" fontId="29" fillId="0" borderId="12" xfId="0" applyNumberFormat="1" applyFont="1" applyFill="1" applyBorder="1" applyAlignment="1">
      <alignment horizontal="left" vertical="center"/>
    </xf>
    <xf numFmtId="0" fontId="29" fillId="0" borderId="17" xfId="0" applyNumberFormat="1" applyFont="1" applyFill="1" applyBorder="1" applyAlignment="1">
      <alignment horizontal="left" vertical="center"/>
    </xf>
    <xf numFmtId="0" fontId="29" fillId="0" borderId="41" xfId="0" applyFont="1" applyBorder="1" applyAlignment="1">
      <alignment horizontal="center" vertical="center" shrinkToFit="1"/>
    </xf>
    <xf numFmtId="0" fontId="29" fillId="0" borderId="41" xfId="0" applyFont="1" applyFill="1" applyBorder="1" applyAlignment="1">
      <alignment horizontal="center" vertical="center" shrinkToFit="1"/>
    </xf>
    <xf numFmtId="0" fontId="30" fillId="0" borderId="41" xfId="0" applyFont="1" applyFill="1" applyBorder="1" applyAlignment="1">
      <alignment horizontal="center" vertical="center"/>
    </xf>
    <xf numFmtId="0" fontId="30" fillId="0" borderId="42" xfId="0" applyFont="1" applyFill="1" applyBorder="1" applyAlignment="1">
      <alignment horizontal="center" vertical="center"/>
    </xf>
    <xf numFmtId="0" fontId="31" fillId="0" borderId="41" xfId="0" applyFont="1" applyBorder="1" applyAlignment="1">
      <alignment horizontal="center" vertical="center"/>
    </xf>
    <xf numFmtId="0" fontId="29" fillId="0" borderId="41" xfId="0" applyFont="1" applyFill="1" applyBorder="1" applyAlignment="1">
      <alignment horizontal="left" vertical="center" shrinkToFit="1"/>
    </xf>
    <xf numFmtId="0" fontId="29" fillId="0" borderId="42" xfId="0" applyFont="1" applyFill="1" applyBorder="1" applyAlignment="1">
      <alignment horizontal="left" vertical="center" shrinkToFit="1"/>
    </xf>
    <xf numFmtId="0" fontId="31" fillId="0" borderId="41" xfId="0" applyFont="1" applyFill="1" applyBorder="1" applyAlignment="1">
      <alignment horizontal="center" vertical="center" shrinkToFit="1"/>
    </xf>
    <xf numFmtId="0" fontId="31" fillId="0" borderId="41" xfId="0" applyFont="1" applyFill="1" applyBorder="1" applyAlignment="1">
      <alignment horizontal="center" vertical="center"/>
    </xf>
    <xf numFmtId="0" fontId="31" fillId="0" borderId="41" xfId="0" applyFont="1" applyBorder="1" applyAlignment="1">
      <alignment horizontal="center" vertical="center" shrinkToFit="1"/>
    </xf>
    <xf numFmtId="0" fontId="29" fillId="0" borderId="42" xfId="0" applyFont="1" applyFill="1" applyBorder="1" applyAlignment="1">
      <alignment horizontal="center" vertical="center" shrinkToFit="1"/>
    </xf>
    <xf numFmtId="0" fontId="29" fillId="0" borderId="40" xfId="0" applyFont="1" applyBorder="1" applyAlignment="1">
      <alignment horizontal="center" vertical="center" shrinkToFit="1"/>
    </xf>
    <xf numFmtId="0" fontId="29" fillId="0" borderId="41" xfId="0" applyFont="1" applyFill="1" applyBorder="1" applyAlignment="1">
      <alignment horizontal="center" vertical="center"/>
    </xf>
    <xf numFmtId="0" fontId="31" fillId="0" borderId="42" xfId="0" applyFont="1" applyFill="1" applyBorder="1" applyAlignment="1">
      <alignment horizontal="center" vertical="center"/>
    </xf>
    <xf numFmtId="0" fontId="29" fillId="0" borderId="41" xfId="0" applyFont="1" applyBorder="1" applyAlignment="1">
      <alignment horizontal="center" vertical="center"/>
    </xf>
    <xf numFmtId="0" fontId="28" fillId="0" borderId="41" xfId="0" applyFont="1" applyFill="1" applyBorder="1" applyAlignment="1">
      <alignment horizontal="center"/>
    </xf>
    <xf numFmtId="0" fontId="28" fillId="0" borderId="41" xfId="0" applyFont="1" applyFill="1" applyBorder="1" applyAlignment="1">
      <alignment horizontal="center" vertical="center"/>
    </xf>
    <xf numFmtId="0" fontId="31" fillId="0" borderId="44" xfId="0" applyFont="1" applyBorder="1" applyAlignment="1">
      <alignment horizontal="center" vertical="center"/>
    </xf>
    <xf numFmtId="0" fontId="31" fillId="0" borderId="44" xfId="0" applyFont="1" applyFill="1" applyBorder="1" applyAlignment="1">
      <alignment horizontal="center" vertical="center"/>
    </xf>
    <xf numFmtId="0" fontId="28" fillId="0" borderId="45" xfId="0" applyFont="1" applyBorder="1" applyAlignment="1">
      <alignment horizontal="center" vertical="center" textRotation="255"/>
    </xf>
    <xf numFmtId="0" fontId="28" fillId="0" borderId="46" xfId="0" applyFont="1" applyBorder="1" applyAlignment="1">
      <alignment horizontal="center" vertical="center" textRotation="255"/>
    </xf>
    <xf numFmtId="0" fontId="28" fillId="0" borderId="47" xfId="0" applyFont="1" applyBorder="1" applyAlignment="1">
      <alignment horizontal="center" vertical="center" textRotation="255"/>
    </xf>
    <xf numFmtId="0" fontId="29" fillId="0" borderId="38" xfId="0" applyFont="1" applyBorder="1" applyAlignment="1">
      <alignment horizontal="center" vertical="center"/>
    </xf>
    <xf numFmtId="0" fontId="29" fillId="0" borderId="39" xfId="0" applyFont="1" applyFill="1" applyBorder="1" applyAlignment="1">
      <alignment horizontal="center" vertical="center" shrinkToFit="1"/>
    </xf>
    <xf numFmtId="0" fontId="29" fillId="0" borderId="13" xfId="0" applyFont="1" applyBorder="1" applyAlignment="1">
      <alignment horizontal="left" vertical="top" wrapText="1"/>
    </xf>
    <xf numFmtId="0" fontId="29" fillId="0" borderId="0" xfId="0" applyFont="1" applyBorder="1" applyAlignment="1">
      <alignment horizontal="left" vertical="top" wrapText="1"/>
    </xf>
    <xf numFmtId="0" fontId="29" fillId="0" borderId="15" xfId="0" applyFont="1" applyBorder="1" applyAlignment="1">
      <alignment horizontal="left" vertical="top" wrapText="1"/>
    </xf>
    <xf numFmtId="0" fontId="29" fillId="0" borderId="46" xfId="0" applyFont="1" applyBorder="1" applyAlignment="1">
      <alignment horizontal="center" vertical="center"/>
    </xf>
    <xf numFmtId="0" fontId="31" fillId="0" borderId="42" xfId="0" applyFont="1" applyFill="1" applyBorder="1" applyAlignment="1">
      <alignment horizontal="center" vertical="center" shrinkToFit="1"/>
    </xf>
    <xf numFmtId="0" fontId="29" fillId="0" borderId="40" xfId="0" applyFont="1" applyFill="1" applyBorder="1" applyAlignment="1">
      <alignment horizontal="center" vertical="center"/>
    </xf>
    <xf numFmtId="0" fontId="29" fillId="0" borderId="29" xfId="0" applyFont="1" applyFill="1" applyBorder="1" applyAlignment="1">
      <alignment horizontal="center" vertical="center"/>
    </xf>
    <xf numFmtId="0" fontId="31" fillId="0" borderId="44" xfId="0" applyFont="1" applyFill="1" applyBorder="1" applyAlignment="1">
      <alignment horizontal="center" vertical="center" shrinkToFit="1"/>
    </xf>
    <xf numFmtId="0" fontId="29" fillId="0" borderId="44" xfId="0" applyFont="1" applyFill="1" applyBorder="1" applyAlignment="1">
      <alignment horizontal="center" vertical="center"/>
    </xf>
    <xf numFmtId="0" fontId="29" fillId="0" borderId="44" xfId="0" applyFont="1" applyFill="1" applyBorder="1" applyAlignment="1">
      <alignment horizontal="center" vertical="center" shrinkToFit="1"/>
    </xf>
    <xf numFmtId="0" fontId="31" fillId="0" borderId="10" xfId="0" applyFont="1" applyFill="1" applyBorder="1" applyAlignment="1">
      <alignment horizontal="center" vertical="center" shrinkToFit="1"/>
    </xf>
    <xf numFmtId="0" fontId="31" fillId="0" borderId="51" xfId="0" applyFont="1" applyFill="1" applyBorder="1" applyAlignment="1">
      <alignment horizontal="center" vertical="center" shrinkToFit="1"/>
    </xf>
    <xf numFmtId="0" fontId="29" fillId="0" borderId="46" xfId="0" applyFont="1" applyFill="1" applyBorder="1" applyAlignment="1">
      <alignment horizontal="center" vertical="center"/>
    </xf>
    <xf numFmtId="0" fontId="32" fillId="0" borderId="41" xfId="0" applyFont="1" applyFill="1" applyBorder="1" applyAlignment="1">
      <alignment horizontal="center" vertical="center"/>
    </xf>
    <xf numFmtId="0" fontId="31" fillId="0" borderId="16" xfId="0" applyFont="1" applyFill="1" applyBorder="1" applyAlignment="1">
      <alignment horizontal="center" vertical="center" shrinkToFit="1"/>
    </xf>
    <xf numFmtId="0" fontId="29" fillId="0" borderId="14" xfId="0" applyFont="1" applyFill="1" applyBorder="1" applyAlignment="1">
      <alignment horizontal="left" vertical="top" wrapText="1"/>
    </xf>
    <xf numFmtId="0" fontId="29" fillId="0" borderId="10" xfId="0" applyFont="1" applyFill="1" applyBorder="1" applyAlignment="1">
      <alignment horizontal="left" vertical="top" wrapText="1"/>
    </xf>
    <xf numFmtId="0" fontId="29" fillId="0" borderId="16" xfId="0" applyFont="1" applyFill="1" applyBorder="1" applyAlignment="1">
      <alignment horizontal="left" vertical="top" wrapText="1"/>
    </xf>
    <xf numFmtId="0" fontId="31" fillId="0" borderId="51" xfId="0" applyFont="1" applyBorder="1" applyAlignment="1">
      <alignment horizontal="center" vertical="center" shrinkToFit="1"/>
    </xf>
    <xf numFmtId="0" fontId="31" fillId="0" borderId="72" xfId="0" applyFont="1" applyFill="1" applyBorder="1" applyAlignment="1">
      <alignment horizontal="center" vertical="center" shrinkToFit="1"/>
    </xf>
    <xf numFmtId="0" fontId="31" fillId="0" borderId="51" xfId="0" applyFont="1" applyBorder="1" applyAlignment="1">
      <alignment horizontal="center" vertical="center"/>
    </xf>
    <xf numFmtId="0" fontId="30" fillId="0" borderId="41" xfId="0" applyFont="1" applyFill="1" applyBorder="1" applyAlignment="1">
      <alignment horizontal="center" vertical="center" wrapText="1"/>
    </xf>
    <xf numFmtId="0" fontId="30" fillId="0" borderId="42" xfId="0" applyFont="1" applyFill="1" applyBorder="1" applyAlignment="1">
      <alignment horizontal="center" vertical="center" wrapText="1"/>
    </xf>
    <xf numFmtId="0" fontId="29" fillId="0" borderId="44" xfId="0" applyFont="1" applyBorder="1" applyAlignment="1">
      <alignment horizontal="center" vertical="center" shrinkToFit="1"/>
    </xf>
    <xf numFmtId="0" fontId="28" fillId="0" borderId="45" xfId="0" applyFont="1" applyFill="1" applyBorder="1" applyAlignment="1">
      <alignment horizontal="center" vertical="center" textRotation="255"/>
    </xf>
    <xf numFmtId="0" fontId="28" fillId="0" borderId="46" xfId="0" applyFont="1" applyFill="1" applyBorder="1" applyAlignment="1">
      <alignment horizontal="center" vertical="center" textRotation="255"/>
    </xf>
    <xf numFmtId="0" fontId="28" fillId="0" borderId="52" xfId="0" applyFont="1" applyFill="1" applyBorder="1" applyAlignment="1">
      <alignment horizontal="center" vertical="center" textRotation="255"/>
    </xf>
    <xf numFmtId="0" fontId="31" fillId="0" borderId="38" xfId="0" applyFont="1" applyBorder="1" applyAlignment="1">
      <alignment horizontal="center" vertical="center"/>
    </xf>
    <xf numFmtId="0" fontId="28" fillId="0" borderId="32" xfId="0" applyFont="1" applyBorder="1" applyAlignment="1">
      <alignment horizontal="center" vertical="center" textRotation="255"/>
    </xf>
    <xf numFmtId="0" fontId="28" fillId="0" borderId="53" xfId="0" applyFont="1" applyBorder="1" applyAlignment="1">
      <alignment horizontal="center" vertical="center" textRotation="255"/>
    </xf>
    <xf numFmtId="0" fontId="29" fillId="0" borderId="45"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31" fillId="0" borderId="10" xfId="0" applyFont="1" applyBorder="1" applyAlignment="1">
      <alignment horizontal="center" vertical="center"/>
    </xf>
    <xf numFmtId="0" fontId="31" fillId="0" borderId="10" xfId="0" applyFont="1" applyBorder="1" applyAlignment="1">
      <alignment horizontal="center" vertical="center" shrinkToFit="1"/>
    </xf>
    <xf numFmtId="0" fontId="28" fillId="0" borderId="32" xfId="0" applyFont="1" applyFill="1" applyBorder="1" applyAlignment="1">
      <alignment horizontal="center" vertical="center" textRotation="255" shrinkToFit="1"/>
    </xf>
    <xf numFmtId="0" fontId="28" fillId="0" borderId="76" xfId="0" applyFont="1" applyFill="1" applyBorder="1" applyAlignment="1">
      <alignment horizontal="center" vertical="center" textRotation="255" shrinkToFit="1"/>
    </xf>
    <xf numFmtId="0" fontId="28" fillId="0" borderId="53" xfId="0" applyFont="1" applyFill="1" applyBorder="1" applyAlignment="1">
      <alignment horizontal="center" vertical="center" textRotation="255" shrinkToFit="1"/>
    </xf>
    <xf numFmtId="0" fontId="29" fillId="0" borderId="41" xfId="0" applyFont="1" applyFill="1" applyBorder="1" applyAlignment="1">
      <alignment horizontal="left" vertical="center"/>
    </xf>
    <xf numFmtId="0" fontId="29" fillId="0" borderId="44" xfId="0" applyFont="1" applyFill="1" applyBorder="1" applyAlignment="1">
      <alignment horizontal="left" vertical="center"/>
    </xf>
    <xf numFmtId="0" fontId="28" fillId="0" borderId="32" xfId="0" applyFont="1" applyFill="1" applyBorder="1" applyAlignment="1">
      <alignment horizontal="center" vertical="center" textRotation="255"/>
    </xf>
    <xf numFmtId="0" fontId="28" fillId="0" borderId="76" xfId="0" applyFont="1" applyFill="1" applyBorder="1" applyAlignment="1">
      <alignment horizontal="center" vertical="center" textRotation="255"/>
    </xf>
    <xf numFmtId="0" fontId="28" fillId="0" borderId="53" xfId="0" applyFont="1" applyFill="1" applyBorder="1" applyAlignment="1">
      <alignment horizontal="center" vertical="center" textRotation="255"/>
    </xf>
    <xf numFmtId="0" fontId="28" fillId="0" borderId="101" xfId="0" applyFont="1" applyFill="1" applyBorder="1" applyAlignment="1">
      <alignment horizontal="center" vertical="center" textRotation="255"/>
    </xf>
    <xf numFmtId="0" fontId="29" fillId="0" borderId="38" xfId="0" applyFont="1" applyFill="1" applyBorder="1" applyAlignment="1">
      <alignment horizontal="center" vertical="center"/>
    </xf>
    <xf numFmtId="0" fontId="29" fillId="0" borderId="39" xfId="0" applyFont="1" applyFill="1" applyBorder="1" applyAlignment="1">
      <alignment horizontal="center" vertical="center"/>
    </xf>
    <xf numFmtId="0" fontId="29" fillId="0" borderId="0"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31" fillId="0" borderId="12" xfId="0" applyFont="1" applyBorder="1" applyAlignment="1">
      <alignment horizontal="center" vertical="center"/>
    </xf>
    <xf numFmtId="0" fontId="29" fillId="0" borderId="12" xfId="0" applyFont="1" applyBorder="1" applyAlignment="1">
      <alignment horizontal="center" vertical="center" shrinkToFit="1"/>
    </xf>
    <xf numFmtId="0" fontId="29" fillId="0" borderId="12" xfId="0" applyFont="1" applyFill="1" applyBorder="1" applyAlignment="1">
      <alignment horizontal="center" vertical="center" shrinkToFit="1"/>
    </xf>
    <xf numFmtId="0" fontId="31" fillId="0" borderId="37" xfId="0" applyFont="1" applyFill="1" applyBorder="1" applyAlignment="1">
      <alignment horizontal="left" vertical="center"/>
    </xf>
    <xf numFmtId="0" fontId="31" fillId="0" borderId="38" xfId="0" applyFont="1" applyFill="1" applyBorder="1" applyAlignment="1">
      <alignment horizontal="left" vertical="center"/>
    </xf>
    <xf numFmtId="0" fontId="31" fillId="0" borderId="38" xfId="0" applyFont="1" applyFill="1" applyBorder="1" applyAlignment="1">
      <alignment horizontal="center" vertical="center"/>
    </xf>
    <xf numFmtId="0" fontId="31" fillId="0" borderId="39" xfId="0" applyFont="1" applyFill="1" applyBorder="1" applyAlignment="1">
      <alignment horizontal="center" vertical="center"/>
    </xf>
    <xf numFmtId="0" fontId="33" fillId="0" borderId="31" xfId="0" applyFont="1" applyFill="1" applyBorder="1" applyAlignment="1">
      <alignment horizontal="left" vertical="center"/>
    </xf>
    <xf numFmtId="0" fontId="33" fillId="0" borderId="30" xfId="0" applyFont="1" applyFill="1" applyBorder="1" applyAlignment="1">
      <alignment horizontal="left" vertical="center"/>
    </xf>
    <xf numFmtId="0" fontId="33" fillId="0" borderId="30" xfId="0" applyFont="1" applyFill="1" applyBorder="1" applyAlignment="1">
      <alignment horizontal="center" vertical="center"/>
    </xf>
    <xf numFmtId="0" fontId="33" fillId="0" borderId="33" xfId="0" applyFont="1" applyFill="1" applyBorder="1" applyAlignment="1">
      <alignment horizontal="center" vertical="center"/>
    </xf>
    <xf numFmtId="0" fontId="31" fillId="0" borderId="30" xfId="0" applyFont="1" applyFill="1" applyBorder="1" applyAlignment="1">
      <alignment horizontal="center" vertical="center" shrinkToFit="1"/>
    </xf>
    <xf numFmtId="0" fontId="31" fillId="0" borderId="33" xfId="0" applyFont="1" applyFill="1" applyBorder="1" applyAlignment="1">
      <alignment horizontal="center" vertical="center" shrinkToFit="1"/>
    </xf>
    <xf numFmtId="0" fontId="29" fillId="0" borderId="40" xfId="0" applyFont="1" applyBorder="1" applyAlignment="1">
      <alignment horizontal="center" vertical="center"/>
    </xf>
    <xf numFmtId="0" fontId="29" fillId="0" borderId="42" xfId="0" applyFont="1" applyBorder="1" applyAlignment="1">
      <alignment horizontal="center" vertical="center"/>
    </xf>
    <xf numFmtId="0" fontId="29" fillId="0" borderId="13" xfId="0" applyFont="1" applyBorder="1" applyAlignment="1">
      <alignment horizontal="center" vertical="top" wrapText="1"/>
    </xf>
    <xf numFmtId="0" fontId="29" fillId="0" borderId="0" xfId="0" applyFont="1" applyBorder="1" applyAlignment="1">
      <alignment horizontal="center" vertical="top" wrapText="1"/>
    </xf>
    <xf numFmtId="0" fontId="29" fillId="0" borderId="15" xfId="0" applyFont="1" applyBorder="1" applyAlignment="1">
      <alignment horizontal="center" vertical="top" wrapText="1"/>
    </xf>
    <xf numFmtId="0" fontId="29" fillId="0" borderId="11" xfId="0" applyFont="1" applyBorder="1" applyAlignment="1">
      <alignment horizontal="center" vertical="top" wrapText="1"/>
    </xf>
    <xf numFmtId="0" fontId="29" fillId="0" borderId="12" xfId="0" applyFont="1" applyBorder="1" applyAlignment="1">
      <alignment horizontal="center" vertical="top" wrapText="1"/>
    </xf>
    <xf numFmtId="0" fontId="29" fillId="0" borderId="17" xfId="0" applyFont="1" applyBorder="1" applyAlignment="1">
      <alignment horizontal="center" vertical="top" wrapText="1"/>
    </xf>
    <xf numFmtId="0" fontId="29" fillId="0" borderId="43" xfId="0" applyFont="1" applyBorder="1" applyAlignment="1">
      <alignment horizontal="center" vertical="center"/>
    </xf>
    <xf numFmtId="0" fontId="29" fillId="0" borderId="44" xfId="0" applyFont="1" applyBorder="1" applyAlignment="1">
      <alignment horizontal="center" vertical="center"/>
    </xf>
    <xf numFmtId="0" fontId="29" fillId="0" borderId="49" xfId="0" applyFont="1" applyBorder="1" applyAlignment="1">
      <alignment horizontal="center" vertical="center"/>
    </xf>
    <xf numFmtId="0" fontId="32" fillId="0" borderId="32" xfId="0" applyFont="1" applyBorder="1" applyAlignment="1">
      <alignment horizontal="center" vertical="center" textRotation="255" shrinkToFit="1"/>
    </xf>
    <xf numFmtId="0" fontId="32" fillId="0" borderId="76" xfId="0" applyFont="1" applyBorder="1" applyAlignment="1">
      <alignment horizontal="center" vertical="center" textRotation="255" shrinkToFit="1"/>
    </xf>
    <xf numFmtId="0" fontId="32" fillId="0" borderId="53" xfId="0" applyFont="1" applyBorder="1" applyAlignment="1">
      <alignment horizontal="center" vertical="center" textRotation="255" shrinkToFit="1"/>
    </xf>
    <xf numFmtId="0" fontId="29" fillId="0" borderId="14" xfId="0" applyFont="1" applyBorder="1" applyAlignment="1">
      <alignment horizontal="left" vertical="top" wrapText="1"/>
    </xf>
    <xf numFmtId="0" fontId="29" fillId="0" borderId="10" xfId="0" applyFont="1" applyBorder="1" applyAlignment="1">
      <alignment horizontal="left" vertical="top"/>
    </xf>
    <xf numFmtId="0" fontId="29" fillId="0" borderId="16" xfId="0" applyFont="1" applyBorder="1" applyAlignment="1">
      <alignment horizontal="left" vertical="top"/>
    </xf>
    <xf numFmtId="0" fontId="29" fillId="0" borderId="13" xfId="0" applyFont="1" applyBorder="1" applyAlignment="1">
      <alignment horizontal="left" vertical="top"/>
    </xf>
    <xf numFmtId="0" fontId="29" fillId="0" borderId="0" xfId="0" applyFont="1" applyBorder="1" applyAlignment="1">
      <alignment horizontal="left" vertical="top"/>
    </xf>
    <xf numFmtId="0" fontId="29" fillId="0" borderId="15" xfId="0" applyFont="1" applyBorder="1" applyAlignment="1">
      <alignment horizontal="left" vertical="top"/>
    </xf>
    <xf numFmtId="0" fontId="29" fillId="0" borderId="11" xfId="0" applyFont="1" applyBorder="1" applyAlignment="1">
      <alignment horizontal="left" vertical="top"/>
    </xf>
    <xf numFmtId="0" fontId="29" fillId="0" borderId="12" xfId="0" applyFont="1" applyBorder="1" applyAlignment="1">
      <alignment horizontal="left" vertical="top"/>
    </xf>
    <xf numFmtId="0" fontId="29" fillId="0" borderId="17" xfId="0" applyFont="1" applyBorder="1" applyAlignment="1">
      <alignment horizontal="left" vertical="top"/>
    </xf>
    <xf numFmtId="0" fontId="32" fillId="0" borderId="76" xfId="0" applyFont="1" applyBorder="1" applyAlignment="1">
      <alignment horizontal="center" vertical="center" textRotation="255"/>
    </xf>
    <xf numFmtId="0" fontId="29" fillId="0" borderId="37" xfId="0" applyFont="1" applyBorder="1" applyAlignment="1">
      <alignment horizontal="center" vertical="center"/>
    </xf>
    <xf numFmtId="0" fontId="29" fillId="0" borderId="39" xfId="0" applyFont="1" applyBorder="1" applyAlignment="1">
      <alignment horizontal="center" vertical="center"/>
    </xf>
    <xf numFmtId="0" fontId="29" fillId="0" borderId="32" xfId="0" applyFont="1" applyBorder="1" applyAlignment="1">
      <alignment horizontal="center" vertical="center" textRotation="255" wrapText="1"/>
    </xf>
    <xf numFmtId="0" fontId="29" fillId="0" borderId="76" xfId="0" applyFont="1" applyBorder="1" applyAlignment="1">
      <alignment horizontal="center" vertical="center" textRotation="255" wrapText="1"/>
    </xf>
    <xf numFmtId="0" fontId="29" fillId="0" borderId="53" xfId="0" applyFont="1" applyBorder="1" applyAlignment="1">
      <alignment horizontal="center" vertical="center" textRotation="255" wrapText="1"/>
    </xf>
    <xf numFmtId="0" fontId="31" fillId="0" borderId="14" xfId="0" applyFont="1" applyBorder="1" applyAlignment="1">
      <alignment horizontal="left" vertical="top" wrapText="1"/>
    </xf>
    <xf numFmtId="0" fontId="31" fillId="0" borderId="10" xfId="0" applyFont="1" applyBorder="1" applyAlignment="1">
      <alignment horizontal="left" vertical="top" wrapText="1"/>
    </xf>
    <xf numFmtId="0" fontId="31" fillId="0" borderId="16" xfId="0" applyFont="1" applyBorder="1" applyAlignment="1">
      <alignment horizontal="left" vertical="top" wrapText="1"/>
    </xf>
    <xf numFmtId="0" fontId="31" fillId="0" borderId="13" xfId="0" applyFont="1" applyBorder="1" applyAlignment="1">
      <alignment horizontal="left" vertical="top" wrapText="1"/>
    </xf>
    <xf numFmtId="0" fontId="31" fillId="0" borderId="0" xfId="0" applyFont="1" applyBorder="1" applyAlignment="1">
      <alignment horizontal="left" vertical="top" wrapText="1"/>
    </xf>
    <xf numFmtId="0" fontId="31" fillId="0" borderId="15" xfId="0" applyFont="1" applyBorder="1" applyAlignment="1">
      <alignment horizontal="left" vertical="top" wrapText="1"/>
    </xf>
    <xf numFmtId="0" fontId="31" fillId="0" borderId="11" xfId="0" applyFont="1" applyBorder="1" applyAlignment="1">
      <alignment horizontal="left" vertical="top" wrapText="1"/>
    </xf>
    <xf numFmtId="0" fontId="31" fillId="0" borderId="12" xfId="0" applyFont="1" applyBorder="1" applyAlignment="1">
      <alignment horizontal="left" vertical="top" wrapText="1"/>
    </xf>
    <xf numFmtId="0" fontId="31" fillId="0" borderId="17" xfId="0" applyFont="1" applyBorder="1" applyAlignment="1">
      <alignment horizontal="left" vertical="top" wrapText="1"/>
    </xf>
    <xf numFmtId="0" fontId="29" fillId="0" borderId="14" xfId="0" applyFont="1" applyBorder="1" applyAlignment="1">
      <alignment horizontal="center" vertical="top"/>
    </xf>
    <xf numFmtId="0" fontId="29" fillId="0" borderId="10" xfId="0" applyFont="1" applyBorder="1" applyAlignment="1">
      <alignment horizontal="center" vertical="top"/>
    </xf>
    <xf numFmtId="0" fontId="29" fillId="0" borderId="16" xfId="0" applyFont="1" applyBorder="1" applyAlignment="1">
      <alignment horizontal="center" vertical="top"/>
    </xf>
    <xf numFmtId="0" fontId="29" fillId="0" borderId="13" xfId="0" applyFont="1" applyBorder="1" applyAlignment="1">
      <alignment horizontal="center" vertical="top"/>
    </xf>
    <xf numFmtId="0" fontId="29" fillId="0" borderId="0" xfId="0" applyFont="1" applyBorder="1" applyAlignment="1">
      <alignment horizontal="center" vertical="top"/>
    </xf>
    <xf numFmtId="0" fontId="29" fillId="0" borderId="15" xfId="0" applyFont="1" applyBorder="1" applyAlignment="1">
      <alignment horizontal="center" vertical="top"/>
    </xf>
    <xf numFmtId="0" fontId="29" fillId="0" borderId="11" xfId="0" applyFont="1" applyBorder="1" applyAlignment="1">
      <alignment horizontal="center" vertical="top"/>
    </xf>
    <xf numFmtId="0" fontId="29" fillId="0" borderId="12" xfId="0" applyFont="1" applyBorder="1" applyAlignment="1">
      <alignment horizontal="center" vertical="top"/>
    </xf>
    <xf numFmtId="0" fontId="29" fillId="0" borderId="17" xfId="0" applyFont="1" applyBorder="1" applyAlignment="1">
      <alignment horizontal="center" vertical="top"/>
    </xf>
    <xf numFmtId="0" fontId="29" fillId="0" borderId="14" xfId="0" applyFont="1" applyBorder="1" applyAlignment="1">
      <alignment horizontal="left" vertical="top"/>
    </xf>
    <xf numFmtId="0" fontId="29" fillId="0" borderId="28" xfId="0" applyFont="1" applyBorder="1" applyAlignment="1">
      <alignment horizontal="center" vertical="center" textRotation="255" shrinkToFit="1"/>
    </xf>
    <xf numFmtId="0" fontId="29" fillId="0" borderId="28" xfId="0" applyFont="1" applyBorder="1" applyAlignment="1">
      <alignment horizontal="left" vertical="top" wrapText="1"/>
    </xf>
    <xf numFmtId="0" fontId="32" fillId="0" borderId="32" xfId="0" applyFont="1" applyBorder="1" applyAlignment="1">
      <alignment horizontal="center" vertical="center" textRotation="255"/>
    </xf>
    <xf numFmtId="0" fontId="32" fillId="0" borderId="53" xfId="0" applyFont="1" applyBorder="1" applyAlignment="1">
      <alignment horizontal="center" vertical="center" textRotation="255"/>
    </xf>
    <xf numFmtId="0" fontId="31" fillId="0" borderId="38" xfId="0" applyFont="1" applyBorder="1" applyAlignment="1">
      <alignment horizontal="center" vertical="center" shrinkToFit="1"/>
    </xf>
    <xf numFmtId="0" fontId="29" fillId="0" borderId="14" xfId="0" applyFont="1" applyBorder="1" applyAlignment="1">
      <alignment horizontal="center" vertical="top" wrapText="1"/>
    </xf>
    <xf numFmtId="0" fontId="29" fillId="0" borderId="10" xfId="0" applyFont="1" applyBorder="1" applyAlignment="1">
      <alignment horizontal="center" vertical="top" wrapText="1"/>
    </xf>
    <xf numFmtId="0" fontId="29" fillId="0" borderId="16" xfId="0" applyFont="1" applyBorder="1" applyAlignment="1">
      <alignment horizontal="center" vertical="top" wrapText="1"/>
    </xf>
    <xf numFmtId="0" fontId="29" fillId="0" borderId="0" xfId="0" applyFont="1" applyAlignment="1">
      <alignment horizontal="center" vertical="top" wrapText="1"/>
    </xf>
    <xf numFmtId="0" fontId="31" fillId="0" borderId="41" xfId="0" applyFont="1" applyBorder="1" applyAlignment="1">
      <alignment horizontal="left" vertical="center"/>
    </xf>
    <xf numFmtId="0" fontId="34" fillId="0" borderId="41" xfId="0" applyFont="1" applyBorder="1" applyAlignment="1">
      <alignment horizontal="center" vertical="center" shrinkToFit="1"/>
    </xf>
    <xf numFmtId="0" fontId="29" fillId="0" borderId="40" xfId="0" applyFont="1" applyBorder="1" applyAlignment="1">
      <alignment horizontal="left" vertical="center"/>
    </xf>
    <xf numFmtId="0" fontId="29" fillId="0" borderId="41" xfId="0" applyFont="1" applyBorder="1" applyAlignment="1">
      <alignment horizontal="left" vertical="center"/>
    </xf>
    <xf numFmtId="0" fontId="29" fillId="0" borderId="42" xfId="0" applyFont="1" applyBorder="1" applyAlignment="1">
      <alignment horizontal="left" vertical="center"/>
    </xf>
    <xf numFmtId="0" fontId="31" fillId="0" borderId="42" xfId="0" applyFont="1" applyBorder="1" applyAlignment="1">
      <alignment horizontal="left" vertical="center"/>
    </xf>
    <xf numFmtId="0" fontId="79" fillId="0" borderId="40" xfId="0" applyFont="1" applyBorder="1" applyAlignment="1">
      <alignment horizontal="left" vertical="center" shrinkToFit="1"/>
    </xf>
    <xf numFmtId="0" fontId="79" fillId="0" borderId="41" xfId="0" applyFont="1" applyBorder="1" applyAlignment="1">
      <alignment horizontal="left" vertical="center" shrinkToFit="1"/>
    </xf>
    <xf numFmtId="0" fontId="79" fillId="0" borderId="42" xfId="0" applyFont="1" applyBorder="1" applyAlignment="1">
      <alignment horizontal="left" vertical="center" shrinkToFit="1"/>
    </xf>
    <xf numFmtId="0" fontId="29" fillId="0" borderId="49" xfId="0"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re_11\houseien-t\&#21033;&#29992;&#30003;&#35531;&#26360;\&#21033;&#29992;&#30003;&#35531;&#26360;H2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837;&#25152;&#30003;&#36796;&#38306;&#20418;\&#20837;&#25152;&#30003;&#36796;&#32773;\&#20837;&#25152;&#30003;&#36796;&#27096;&#24335;(&#260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親族の状況"/>
      <sheetName val="利用申込書 "/>
      <sheetName val="日常生活の状況(新）"/>
      <sheetName val="日常生活の状況(2)"/>
      <sheetName val="#REF!"/>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新　入居申込書(表面 芳生苑版)"/>
      <sheetName val="親族の状況"/>
      <sheetName val="ｱｾｽﾒﾝﾄ2"/>
      <sheetName val="判定基準"/>
      <sheetName val="新　入居申込書(表面 芳生苑版) (印刷用)"/>
      <sheetName val="入居申込書"/>
      <sheetName val="入居申込書(裏面)"/>
      <sheetName val="入所緊急判定基準"/>
      <sheetName val="入居申込書(表面)"/>
    </sheetNames>
    <sheetDataSet>
      <sheetData sheetId="6">
        <row r="194">
          <cell r="AR194">
            <v>0</v>
          </cell>
          <cell r="AS194">
            <v>0</v>
          </cell>
          <cell r="AT194">
            <v>1</v>
          </cell>
        </row>
        <row r="195">
          <cell r="AT19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dimension ref="A1:BI73"/>
  <sheetViews>
    <sheetView showGridLines="0" showZeros="0" tabSelected="1" zoomScale="85" zoomScaleNormal="85" zoomScalePageLayoutView="0" workbookViewId="0" topLeftCell="A1">
      <pane ySplit="3" topLeftCell="A7" activePane="bottomLeft" state="frozen"/>
      <selection pane="topLeft" activeCell="V17" sqref="V17:AI24"/>
      <selection pane="bottomLeft" activeCell="BN13" sqref="BN13"/>
    </sheetView>
  </sheetViews>
  <sheetFormatPr defaultColWidth="2.375" defaultRowHeight="13.5"/>
  <cols>
    <col min="1" max="39" width="3.00390625" style="36" customWidth="1"/>
    <col min="40" max="40" width="1.12109375" style="36" customWidth="1"/>
    <col min="41" max="41" width="1.25" style="40" customWidth="1"/>
    <col min="42" max="43" width="2.375" style="40" hidden="1" customWidth="1"/>
    <col min="44" max="44" width="2.375" style="36" hidden="1" customWidth="1"/>
    <col min="45" max="45" width="13.50390625" style="36" hidden="1" customWidth="1"/>
    <col min="46" max="46" width="7.75390625" style="36" hidden="1" customWidth="1"/>
    <col min="47" max="47" width="7.625" style="36" hidden="1" customWidth="1"/>
    <col min="48" max="48" width="11.25390625" style="36" hidden="1" customWidth="1"/>
    <col min="49" max="49" width="15.75390625" style="36" hidden="1" customWidth="1"/>
    <col min="50" max="50" width="5.625" style="36" hidden="1" customWidth="1"/>
    <col min="51" max="54" width="6.125" style="36" hidden="1" customWidth="1"/>
    <col min="55" max="55" width="2.375" style="36" hidden="1" customWidth="1"/>
    <col min="56" max="62" width="2.625" style="36" hidden="1" customWidth="1"/>
    <col min="63" max="70" width="2.625" style="36" customWidth="1"/>
    <col min="71" max="16384" width="2.375" style="36" customWidth="1"/>
  </cols>
  <sheetData>
    <row r="1" spans="1:46" ht="21" customHeight="1">
      <c r="A1" s="35" t="s">
        <v>181</v>
      </c>
      <c r="O1" s="37" t="s">
        <v>182</v>
      </c>
      <c r="AG1" s="38"/>
      <c r="AH1" s="39"/>
      <c r="AI1" s="39"/>
      <c r="AJ1" s="38"/>
      <c r="AK1" s="101"/>
      <c r="AL1" s="101"/>
      <c r="AM1" s="102"/>
      <c r="AT1" s="36" t="s">
        <v>183</v>
      </c>
    </row>
    <row r="2" spans="17:50" ht="16.5" customHeight="1">
      <c r="Q2" s="41"/>
      <c r="W2" s="36" t="s">
        <v>184</v>
      </c>
      <c r="AT2" s="42" t="s">
        <v>185</v>
      </c>
      <c r="AU2" s="42" t="s">
        <v>186</v>
      </c>
      <c r="AV2" s="42" t="s">
        <v>187</v>
      </c>
      <c r="AW2" s="42" t="s">
        <v>188</v>
      </c>
      <c r="AX2" s="42" t="s">
        <v>189</v>
      </c>
    </row>
    <row r="3" spans="1:50" ht="15.75" customHeight="1">
      <c r="A3" s="480" t="s">
        <v>0</v>
      </c>
      <c r="B3" s="480"/>
      <c r="C3" s="480"/>
      <c r="D3" s="480"/>
      <c r="E3" s="481"/>
      <c r="F3" s="481"/>
      <c r="G3" s="481"/>
      <c r="H3" s="481"/>
      <c r="I3" s="481"/>
      <c r="J3" s="481"/>
      <c r="K3" s="481"/>
      <c r="L3" s="481"/>
      <c r="M3" s="481"/>
      <c r="N3" s="481"/>
      <c r="P3" s="221" t="s">
        <v>237</v>
      </c>
      <c r="Q3" s="222"/>
      <c r="R3" s="222"/>
      <c r="S3" s="222"/>
      <c r="T3" s="222"/>
      <c r="U3" s="223"/>
      <c r="W3" s="482" t="s">
        <v>3</v>
      </c>
      <c r="X3" s="483"/>
      <c r="Y3" s="44" t="s">
        <v>4</v>
      </c>
      <c r="Z3" s="488"/>
      <c r="AA3" s="488"/>
      <c r="AB3" s="488"/>
      <c r="AC3" s="85" t="s">
        <v>5</v>
      </c>
      <c r="AD3" s="488"/>
      <c r="AE3" s="488"/>
      <c r="AF3" s="489"/>
      <c r="AG3" s="86">
        <f>IF(AD15="要介護５","A",IF(AD15="要介護４","B",IF(AD15="要介護３","C",IF(AD15="要介護２","D",IF(AD15="要介護１","E","")))))</f>
      </c>
      <c r="AH3" s="103" t="str">
        <f>IF('[2]入居申込書(裏面)'!AT195&gt;9,"A",IF('[2]入居申込書(裏面)'!AT195&gt;6,"B",IF('[2]入居申込書(裏面)'!AT195&gt;3,"C",IF('[2]入居申込書(裏面)'!AT195&gt;0,"D",IF('[2]入居申込書(裏面)'!AR194=19,"E","")))))</f>
        <v>D</v>
      </c>
      <c r="AI3" s="103">
        <f>IF(COUNTIF(AV24:AV25,TRUE)=2,"A",IF(COUNTIF(AU24:AV29,TRUE)&gt;4,"B",IF(COUNTIF(AU24:AV29,TRUE)&gt;2,"C",IF(COUNTIF(AU24:AV29,TRUE)&gt;0,"D",IF(COUNTIF(AT24:AT29,TRUE)=6,"E","")))))</f>
      </c>
      <c r="AJ3" s="103">
        <f>IF(BB37&gt;15,"A",IF(BB37&gt;10,"B",IF(BB37&gt;5,"C",IF(BB37&gt;0,"D",IF(BB39=25,"","E")))))</f>
      </c>
      <c r="AK3" s="103">
        <f>AX3</f>
        <v>1</v>
      </c>
      <c r="AL3" s="103" t="str">
        <f>IF(AX3="","",IF(AX3&gt;11,"A",IF(AX3&gt;7,"B",IF(AX3&gt;3,"C",IF(AX3&gt;0,"D","E")))))</f>
        <v>D</v>
      </c>
      <c r="AM3" s="103">
        <f>BA8</f>
        <v>1</v>
      </c>
      <c r="AT3" s="42">
        <f>IF(AG3="","",IF(AG3="A",4,IF(AG3="B",3,IF(AG3="C",2,IF(AG3="D",1,0)))))</f>
      </c>
      <c r="AU3" s="42">
        <f>IF(AH3="A",4,IF(AH3="B",3,IF(AH3="C",2,IF(AH3="D",1,IF(AH3="E",0,)))))</f>
        <v>1</v>
      </c>
      <c r="AV3" s="42">
        <f>IF(AI3="A",4,IF(AI3="B",3,IF(AI3="C",2,IF(AI3="D",1,IF(AI3="E",0,"")))))</f>
      </c>
      <c r="AW3" s="42">
        <f>IF(AJ3="A",4,IF(AJ3="B",3,IF(AJ3="C",2,IF(AJ3="D",1,IF(AJ3="E",0,)))))</f>
        <v>0</v>
      </c>
      <c r="AX3" s="42">
        <f>SUM(AT3:AW3)</f>
        <v>1</v>
      </c>
    </row>
    <row r="4" spans="1:39" ht="15.75" customHeight="1">
      <c r="A4" s="480" t="s">
        <v>6</v>
      </c>
      <c r="B4" s="480"/>
      <c r="C4" s="480"/>
      <c r="D4" s="480"/>
      <c r="E4" s="481"/>
      <c r="F4" s="481"/>
      <c r="G4" s="481"/>
      <c r="H4" s="481"/>
      <c r="I4" s="481"/>
      <c r="J4" s="481"/>
      <c r="K4" s="481"/>
      <c r="L4" s="481"/>
      <c r="M4" s="481"/>
      <c r="N4" s="481"/>
      <c r="P4" s="224"/>
      <c r="Q4" s="225"/>
      <c r="R4" s="225"/>
      <c r="S4" s="225"/>
      <c r="T4" s="225"/>
      <c r="U4" s="226"/>
      <c r="W4" s="482" t="s">
        <v>7</v>
      </c>
      <c r="X4" s="483"/>
      <c r="Y4" s="490" t="s">
        <v>4</v>
      </c>
      <c r="Z4" s="492"/>
      <c r="AA4" s="492"/>
      <c r="AB4" s="492"/>
      <c r="AC4" s="492"/>
      <c r="AD4" s="492"/>
      <c r="AE4" s="492"/>
      <c r="AF4" s="492"/>
      <c r="AG4" s="492"/>
      <c r="AH4" s="492"/>
      <c r="AI4" s="492"/>
      <c r="AJ4" s="492"/>
      <c r="AK4" s="492"/>
      <c r="AL4" s="492"/>
      <c r="AM4" s="493"/>
    </row>
    <row r="5" spans="1:39" ht="15.75" customHeight="1">
      <c r="A5" s="480" t="s">
        <v>190</v>
      </c>
      <c r="B5" s="480"/>
      <c r="C5" s="480"/>
      <c r="D5" s="480"/>
      <c r="E5" s="481"/>
      <c r="F5" s="481"/>
      <c r="G5" s="481"/>
      <c r="H5" s="481"/>
      <c r="I5" s="481"/>
      <c r="J5" s="481"/>
      <c r="K5" s="481"/>
      <c r="L5" s="481"/>
      <c r="M5" s="481"/>
      <c r="N5" s="481"/>
      <c r="P5" s="224"/>
      <c r="Q5" s="225"/>
      <c r="R5" s="225"/>
      <c r="S5" s="225"/>
      <c r="T5" s="225"/>
      <c r="U5" s="226"/>
      <c r="W5" s="484"/>
      <c r="X5" s="485"/>
      <c r="Y5" s="491"/>
      <c r="Z5" s="494"/>
      <c r="AA5" s="494"/>
      <c r="AB5" s="494"/>
      <c r="AC5" s="494"/>
      <c r="AD5" s="494"/>
      <c r="AE5" s="494"/>
      <c r="AF5" s="494"/>
      <c r="AG5" s="494"/>
      <c r="AH5" s="494"/>
      <c r="AI5" s="494"/>
      <c r="AJ5" s="494"/>
      <c r="AK5" s="494"/>
      <c r="AL5" s="494"/>
      <c r="AM5" s="495"/>
    </row>
    <row r="6" spans="1:45" ht="15" customHeight="1">
      <c r="A6" s="45"/>
      <c r="B6" s="45"/>
      <c r="C6" s="45"/>
      <c r="D6" s="45"/>
      <c r="E6" s="46"/>
      <c r="F6" s="46"/>
      <c r="G6" s="46"/>
      <c r="H6" s="46"/>
      <c r="I6" s="46"/>
      <c r="J6" s="46"/>
      <c r="K6" s="46"/>
      <c r="L6" s="46"/>
      <c r="M6" s="46"/>
      <c r="N6" s="46"/>
      <c r="O6" s="47"/>
      <c r="P6" s="224"/>
      <c r="Q6" s="225"/>
      <c r="R6" s="225"/>
      <c r="S6" s="225"/>
      <c r="T6" s="225"/>
      <c r="U6" s="226"/>
      <c r="W6" s="482" t="s">
        <v>8</v>
      </c>
      <c r="X6" s="483"/>
      <c r="Y6" s="483" t="s">
        <v>4</v>
      </c>
      <c r="Z6" s="416"/>
      <c r="AA6" s="416"/>
      <c r="AB6" s="416"/>
      <c r="AC6" s="416"/>
      <c r="AD6" s="416"/>
      <c r="AE6" s="416"/>
      <c r="AF6" s="416"/>
      <c r="AG6" s="416"/>
      <c r="AH6" s="486" t="s">
        <v>191</v>
      </c>
      <c r="AI6" s="470" t="s">
        <v>116</v>
      </c>
      <c r="AJ6" s="471"/>
      <c r="AK6" s="474"/>
      <c r="AL6" s="474"/>
      <c r="AM6" s="475"/>
      <c r="AS6" s="36" t="s">
        <v>180</v>
      </c>
    </row>
    <row r="7" spans="16:53" ht="18" customHeight="1">
      <c r="P7" s="224"/>
      <c r="Q7" s="225"/>
      <c r="R7" s="225"/>
      <c r="S7" s="225"/>
      <c r="T7" s="225"/>
      <c r="U7" s="226"/>
      <c r="W7" s="484"/>
      <c r="X7" s="485"/>
      <c r="Y7" s="485"/>
      <c r="Z7" s="419"/>
      <c r="AA7" s="419"/>
      <c r="AB7" s="419"/>
      <c r="AC7" s="419"/>
      <c r="AD7" s="419"/>
      <c r="AE7" s="419"/>
      <c r="AF7" s="419"/>
      <c r="AG7" s="419"/>
      <c r="AH7" s="487"/>
      <c r="AI7" s="472"/>
      <c r="AJ7" s="473"/>
      <c r="AK7" s="476"/>
      <c r="AL7" s="476"/>
      <c r="AM7" s="477"/>
      <c r="AS7" s="42" t="s">
        <v>192</v>
      </c>
      <c r="AT7" s="42" t="s">
        <v>193</v>
      </c>
      <c r="AU7" s="42" t="s">
        <v>187</v>
      </c>
      <c r="AV7" s="42" t="s">
        <v>194</v>
      </c>
      <c r="AW7" s="42" t="s">
        <v>195</v>
      </c>
      <c r="AX7" s="42" t="s">
        <v>129</v>
      </c>
      <c r="AY7" s="42" t="s">
        <v>196</v>
      </c>
      <c r="AZ7" s="42"/>
      <c r="BA7" s="42" t="s">
        <v>189</v>
      </c>
    </row>
    <row r="8" spans="2:53" ht="16.5" customHeight="1">
      <c r="B8" s="48" t="s">
        <v>197</v>
      </c>
      <c r="P8" s="224"/>
      <c r="Q8" s="225"/>
      <c r="R8" s="225"/>
      <c r="S8" s="225"/>
      <c r="T8" s="225"/>
      <c r="U8" s="226"/>
      <c r="W8" s="478" t="s">
        <v>9</v>
      </c>
      <c r="X8" s="479"/>
      <c r="Y8" s="49" t="s">
        <v>4</v>
      </c>
      <c r="Z8" s="414"/>
      <c r="AA8" s="414"/>
      <c r="AB8" s="414"/>
      <c r="AC8" s="414"/>
      <c r="AD8" s="87" t="s">
        <v>10</v>
      </c>
      <c r="AE8" s="386"/>
      <c r="AF8" s="386"/>
      <c r="AG8" s="87" t="s">
        <v>11</v>
      </c>
      <c r="AH8" s="386"/>
      <c r="AI8" s="386"/>
      <c r="AJ8" s="386"/>
      <c r="AK8" s="386"/>
      <c r="AL8" s="386"/>
      <c r="AM8" s="387"/>
      <c r="AS8" s="42">
        <f>ROUND('[2]入居申込書(裏面)'!AS194/2,0)</f>
        <v>0</v>
      </c>
      <c r="AT8" s="42">
        <f>'[2]入居申込書(裏面)'!AT194</f>
        <v>1</v>
      </c>
      <c r="AU8" s="42">
        <f>IF(AV3=4,10,IF(AV3=3,7,IF(AV3=2,5,IF(AV3=1,3,IF(AV3=0,1,"")))))</f>
      </c>
      <c r="AV8" s="42">
        <f>IF(BB30=TRUE,10,IF(BA30=TRUE,7,IF(AZ30=TRUE,5,IF(AY30=TRUE,3,IF(AX30=TRUE,1,"")))))</f>
      </c>
      <c r="AW8" s="42">
        <f>IF(E4="","",IF(AW9&gt;729,10,IF(AW9&gt;547,7,IF(AW9&gt;364,5,IF(AW9&gt;182,3,0)))))</f>
      </c>
      <c r="AX8" s="42"/>
      <c r="AY8" s="42"/>
      <c r="AZ8" s="42"/>
      <c r="BA8" s="42">
        <f>SUM(AS8:AZ8)</f>
        <v>1</v>
      </c>
    </row>
    <row r="9" spans="2:49" ht="13.5" customHeight="1">
      <c r="B9" s="48" t="s">
        <v>12</v>
      </c>
      <c r="P9" s="227"/>
      <c r="Q9" s="228"/>
      <c r="R9" s="228"/>
      <c r="S9" s="228"/>
      <c r="T9" s="228"/>
      <c r="U9" s="229"/>
      <c r="AV9" s="36" t="s">
        <v>198</v>
      </c>
      <c r="AW9" s="36">
        <f ca="1">DATEDIF(E4,NOW(),"d")</f>
        <v>44532</v>
      </c>
    </row>
    <row r="10" ht="6" customHeight="1"/>
    <row r="11" spans="1:43" s="52" customFormat="1" ht="9.75" customHeight="1">
      <c r="A11" s="437" t="s">
        <v>199</v>
      </c>
      <c r="B11" s="438"/>
      <c r="C11" s="438"/>
      <c r="D11" s="438"/>
      <c r="E11" s="438"/>
      <c r="F11" s="438"/>
      <c r="G11" s="438"/>
      <c r="H11" s="439"/>
      <c r="I11" s="443" t="s">
        <v>200</v>
      </c>
      <c r="J11" s="444"/>
      <c r="K11" s="444"/>
      <c r="L11" s="444"/>
      <c r="M11" s="444"/>
      <c r="N11" s="444"/>
      <c r="O11" s="444"/>
      <c r="P11" s="444"/>
      <c r="Q11" s="444"/>
      <c r="R11" s="444"/>
      <c r="S11" s="444"/>
      <c r="T11" s="444"/>
      <c r="U11" s="444"/>
      <c r="V11" s="444"/>
      <c r="W11" s="444"/>
      <c r="X11" s="445"/>
      <c r="Y11" s="300" t="s">
        <v>13</v>
      </c>
      <c r="Z11" s="301"/>
      <c r="AA11" s="301"/>
      <c r="AB11" s="301"/>
      <c r="AC11" s="301"/>
      <c r="AD11" s="449"/>
      <c r="AE11" s="450"/>
      <c r="AF11" s="450"/>
      <c r="AG11" s="450"/>
      <c r="AH11" s="450"/>
      <c r="AI11" s="450"/>
      <c r="AJ11" s="450"/>
      <c r="AK11" s="450"/>
      <c r="AL11" s="450"/>
      <c r="AM11" s="450"/>
      <c r="AN11" s="451"/>
      <c r="AO11" s="51"/>
      <c r="AP11" s="51"/>
      <c r="AQ11" s="51"/>
    </row>
    <row r="12" spans="1:43" s="52" customFormat="1" ht="9.75" customHeight="1">
      <c r="A12" s="440"/>
      <c r="B12" s="441"/>
      <c r="C12" s="441"/>
      <c r="D12" s="441"/>
      <c r="E12" s="441"/>
      <c r="F12" s="441"/>
      <c r="G12" s="441"/>
      <c r="H12" s="442"/>
      <c r="I12" s="446"/>
      <c r="J12" s="447"/>
      <c r="K12" s="447"/>
      <c r="L12" s="447"/>
      <c r="M12" s="447"/>
      <c r="N12" s="447"/>
      <c r="O12" s="447"/>
      <c r="P12" s="447"/>
      <c r="Q12" s="447"/>
      <c r="R12" s="447"/>
      <c r="S12" s="447"/>
      <c r="T12" s="447"/>
      <c r="U12" s="447"/>
      <c r="V12" s="447"/>
      <c r="W12" s="447"/>
      <c r="X12" s="448"/>
      <c r="Y12" s="291"/>
      <c r="Z12" s="292"/>
      <c r="AA12" s="292"/>
      <c r="AB12" s="292"/>
      <c r="AC12" s="292"/>
      <c r="AD12" s="452"/>
      <c r="AE12" s="453"/>
      <c r="AF12" s="453"/>
      <c r="AG12" s="453"/>
      <c r="AH12" s="453"/>
      <c r="AI12" s="453"/>
      <c r="AJ12" s="453"/>
      <c r="AK12" s="453"/>
      <c r="AL12" s="453"/>
      <c r="AM12" s="453"/>
      <c r="AN12" s="454"/>
      <c r="AO12" s="51"/>
      <c r="AP12" s="51"/>
      <c r="AQ12" s="51"/>
    </row>
    <row r="13" spans="1:43" s="52" customFormat="1" ht="13.5" customHeight="1">
      <c r="A13" s="455" t="s">
        <v>49</v>
      </c>
      <c r="B13" s="458" t="s">
        <v>14</v>
      </c>
      <c r="C13" s="459"/>
      <c r="D13" s="459"/>
      <c r="E13" s="459"/>
      <c r="F13" s="459"/>
      <c r="G13" s="459"/>
      <c r="H13" s="460"/>
      <c r="I13" s="461"/>
      <c r="J13" s="399"/>
      <c r="K13" s="399"/>
      <c r="L13" s="399"/>
      <c r="M13" s="399"/>
      <c r="N13" s="399"/>
      <c r="O13" s="399"/>
      <c r="P13" s="399"/>
      <c r="Q13" s="399"/>
      <c r="R13" s="399"/>
      <c r="S13" s="399"/>
      <c r="T13" s="399"/>
      <c r="U13" s="462"/>
      <c r="V13" s="463" t="s">
        <v>15</v>
      </c>
      <c r="W13" s="463"/>
      <c r="X13" s="463"/>
      <c r="Y13" s="300" t="s">
        <v>16</v>
      </c>
      <c r="Z13" s="301"/>
      <c r="AA13" s="301"/>
      <c r="AB13" s="301"/>
      <c r="AC13" s="301"/>
      <c r="AD13" s="464"/>
      <c r="AE13" s="465"/>
      <c r="AF13" s="465"/>
      <c r="AG13" s="465"/>
      <c r="AH13" s="465"/>
      <c r="AI13" s="465"/>
      <c r="AJ13" s="465"/>
      <c r="AK13" s="465"/>
      <c r="AL13" s="465"/>
      <c r="AM13" s="465"/>
      <c r="AN13" s="466"/>
      <c r="AO13" s="51"/>
      <c r="AP13" s="51"/>
      <c r="AQ13" s="51"/>
    </row>
    <row r="14" spans="1:43" s="52" customFormat="1" ht="13.5" customHeight="1">
      <c r="A14" s="456"/>
      <c r="B14" s="388" t="s">
        <v>17</v>
      </c>
      <c r="C14" s="389"/>
      <c r="D14" s="389"/>
      <c r="E14" s="389"/>
      <c r="F14" s="389"/>
      <c r="G14" s="389"/>
      <c r="H14" s="390"/>
      <c r="I14" s="415"/>
      <c r="J14" s="416"/>
      <c r="K14" s="416"/>
      <c r="L14" s="416"/>
      <c r="M14" s="416"/>
      <c r="N14" s="416"/>
      <c r="O14" s="416"/>
      <c r="P14" s="416"/>
      <c r="Q14" s="416"/>
      <c r="R14" s="416"/>
      <c r="S14" s="416"/>
      <c r="T14" s="416"/>
      <c r="U14" s="417"/>
      <c r="V14" s="421"/>
      <c r="W14" s="421"/>
      <c r="X14" s="421"/>
      <c r="Y14" s="288"/>
      <c r="Z14" s="289"/>
      <c r="AA14" s="289"/>
      <c r="AB14" s="289"/>
      <c r="AC14" s="289"/>
      <c r="AD14" s="467"/>
      <c r="AE14" s="468"/>
      <c r="AF14" s="468"/>
      <c r="AG14" s="468"/>
      <c r="AH14" s="468"/>
      <c r="AI14" s="468"/>
      <c r="AJ14" s="468"/>
      <c r="AK14" s="468"/>
      <c r="AL14" s="468"/>
      <c r="AM14" s="468"/>
      <c r="AN14" s="469"/>
      <c r="AO14" s="51"/>
      <c r="AP14" s="51"/>
      <c r="AQ14" s="51"/>
    </row>
    <row r="15" spans="1:47" s="52" customFormat="1" ht="16.5" customHeight="1">
      <c r="A15" s="456"/>
      <c r="B15" s="394"/>
      <c r="C15" s="395"/>
      <c r="D15" s="395"/>
      <c r="E15" s="395"/>
      <c r="F15" s="395"/>
      <c r="G15" s="395"/>
      <c r="H15" s="396"/>
      <c r="I15" s="418"/>
      <c r="J15" s="419"/>
      <c r="K15" s="419"/>
      <c r="L15" s="419"/>
      <c r="M15" s="419"/>
      <c r="N15" s="419"/>
      <c r="O15" s="419"/>
      <c r="P15" s="419"/>
      <c r="Q15" s="419"/>
      <c r="R15" s="419"/>
      <c r="S15" s="419"/>
      <c r="T15" s="419"/>
      <c r="U15" s="420"/>
      <c r="V15" s="421"/>
      <c r="W15" s="421"/>
      <c r="X15" s="421"/>
      <c r="Y15" s="422" t="s">
        <v>18</v>
      </c>
      <c r="Z15" s="423"/>
      <c r="AA15" s="423"/>
      <c r="AB15" s="423"/>
      <c r="AC15" s="424"/>
      <c r="AD15" s="425"/>
      <c r="AE15" s="426"/>
      <c r="AF15" s="426"/>
      <c r="AG15" s="426"/>
      <c r="AH15" s="426"/>
      <c r="AI15" s="426"/>
      <c r="AJ15" s="426"/>
      <c r="AK15" s="426"/>
      <c r="AL15" s="426"/>
      <c r="AM15" s="426"/>
      <c r="AN15" s="94"/>
      <c r="AO15" s="51"/>
      <c r="AP15" s="51"/>
      <c r="AQ15" s="51"/>
      <c r="AU15" s="54"/>
    </row>
    <row r="16" spans="1:43" s="52" customFormat="1" ht="13.5" customHeight="1">
      <c r="A16" s="456"/>
      <c r="B16" s="388" t="s">
        <v>19</v>
      </c>
      <c r="C16" s="389"/>
      <c r="D16" s="389"/>
      <c r="E16" s="389"/>
      <c r="F16" s="389"/>
      <c r="G16" s="389"/>
      <c r="H16" s="390"/>
      <c r="I16" s="427"/>
      <c r="J16" s="428"/>
      <c r="K16" s="428"/>
      <c r="L16" s="428"/>
      <c r="M16" s="428"/>
      <c r="N16" s="428"/>
      <c r="O16" s="428"/>
      <c r="P16" s="428"/>
      <c r="Q16" s="428"/>
      <c r="R16" s="428"/>
      <c r="S16" s="428"/>
      <c r="T16" s="431">
        <f ca="1">IF(I16="","",DATEDIF(I16,NOW(),"y"))</f>
      </c>
      <c r="U16" s="431"/>
      <c r="V16" s="431"/>
      <c r="W16" s="433" t="s">
        <v>20</v>
      </c>
      <c r="X16" s="434"/>
      <c r="Y16" s="245" t="s">
        <v>201</v>
      </c>
      <c r="Z16" s="301"/>
      <c r="AA16" s="301"/>
      <c r="AB16" s="301"/>
      <c r="AC16" s="302"/>
      <c r="AD16" s="401"/>
      <c r="AE16" s="402"/>
      <c r="AF16" s="402"/>
      <c r="AG16" s="402"/>
      <c r="AH16" s="402"/>
      <c r="AI16" s="402"/>
      <c r="AJ16" s="402"/>
      <c r="AK16" s="402"/>
      <c r="AL16" s="403" t="s">
        <v>21</v>
      </c>
      <c r="AM16" s="403"/>
      <c r="AN16" s="404"/>
      <c r="AO16" s="51"/>
      <c r="AP16" s="51"/>
      <c r="AQ16" s="51"/>
    </row>
    <row r="17" spans="1:43" s="52" customFormat="1" ht="13.5" customHeight="1">
      <c r="A17" s="456"/>
      <c r="B17" s="394"/>
      <c r="C17" s="395"/>
      <c r="D17" s="395"/>
      <c r="E17" s="395"/>
      <c r="F17" s="395"/>
      <c r="G17" s="395"/>
      <c r="H17" s="396"/>
      <c r="I17" s="429"/>
      <c r="J17" s="430"/>
      <c r="K17" s="430"/>
      <c r="L17" s="430"/>
      <c r="M17" s="430"/>
      <c r="N17" s="430"/>
      <c r="O17" s="430"/>
      <c r="P17" s="430"/>
      <c r="Q17" s="430"/>
      <c r="R17" s="430"/>
      <c r="S17" s="430"/>
      <c r="T17" s="432"/>
      <c r="U17" s="432"/>
      <c r="V17" s="432"/>
      <c r="W17" s="435"/>
      <c r="X17" s="436"/>
      <c r="Y17" s="291"/>
      <c r="Z17" s="292"/>
      <c r="AA17" s="292"/>
      <c r="AB17" s="292"/>
      <c r="AC17" s="293"/>
      <c r="AD17" s="405"/>
      <c r="AE17" s="406"/>
      <c r="AF17" s="406"/>
      <c r="AG17" s="406"/>
      <c r="AH17" s="406"/>
      <c r="AI17" s="406"/>
      <c r="AJ17" s="406"/>
      <c r="AK17" s="406"/>
      <c r="AL17" s="407" t="s">
        <v>22</v>
      </c>
      <c r="AM17" s="407"/>
      <c r="AN17" s="408"/>
      <c r="AO17" s="51"/>
      <c r="AP17" s="51"/>
      <c r="AQ17" s="51"/>
    </row>
    <row r="18" spans="1:43" s="52" customFormat="1" ht="15.75" customHeight="1">
      <c r="A18" s="456"/>
      <c r="B18" s="388" t="s">
        <v>23</v>
      </c>
      <c r="C18" s="389"/>
      <c r="D18" s="389"/>
      <c r="E18" s="389"/>
      <c r="F18" s="389"/>
      <c r="G18" s="389"/>
      <c r="H18" s="390"/>
      <c r="I18" s="50"/>
      <c r="J18" s="55" t="s">
        <v>24</v>
      </c>
      <c r="K18" s="409"/>
      <c r="L18" s="409"/>
      <c r="M18" s="88" t="s">
        <v>5</v>
      </c>
      <c r="N18" s="409"/>
      <c r="O18" s="409"/>
      <c r="P18" s="409"/>
      <c r="Q18" s="89"/>
      <c r="R18" s="410"/>
      <c r="S18" s="410"/>
      <c r="T18" s="410"/>
      <c r="U18" s="410"/>
      <c r="V18" s="410"/>
      <c r="W18" s="410"/>
      <c r="X18" s="410"/>
      <c r="Y18" s="410"/>
      <c r="Z18" s="410"/>
      <c r="AA18" s="410"/>
      <c r="AB18" s="410"/>
      <c r="AC18" s="410"/>
      <c r="AD18" s="410"/>
      <c r="AE18" s="410"/>
      <c r="AF18" s="410"/>
      <c r="AG18" s="410"/>
      <c r="AH18" s="410"/>
      <c r="AI18" s="410"/>
      <c r="AJ18" s="410"/>
      <c r="AK18" s="410"/>
      <c r="AL18" s="410"/>
      <c r="AM18" s="410"/>
      <c r="AN18" s="411"/>
      <c r="AO18" s="51"/>
      <c r="AP18" s="51"/>
      <c r="AQ18" s="51"/>
    </row>
    <row r="19" spans="1:43" s="52" customFormat="1" ht="15.75" customHeight="1">
      <c r="A19" s="456"/>
      <c r="B19" s="394"/>
      <c r="C19" s="395"/>
      <c r="D19" s="395"/>
      <c r="E19" s="395"/>
      <c r="F19" s="395"/>
      <c r="G19" s="395"/>
      <c r="H19" s="396"/>
      <c r="I19" s="53"/>
      <c r="J19" s="56"/>
      <c r="K19" s="90"/>
      <c r="L19" s="90"/>
      <c r="M19" s="90"/>
      <c r="N19" s="91"/>
      <c r="O19" s="90"/>
      <c r="P19" s="90"/>
      <c r="Q19" s="92"/>
      <c r="R19" s="92"/>
      <c r="S19" s="92"/>
      <c r="T19" s="92"/>
      <c r="U19" s="92"/>
      <c r="V19" s="92"/>
      <c r="W19" s="412" t="s">
        <v>9</v>
      </c>
      <c r="X19" s="413"/>
      <c r="Y19" s="93" t="s">
        <v>4</v>
      </c>
      <c r="Z19" s="414"/>
      <c r="AA19" s="414"/>
      <c r="AB19" s="414"/>
      <c r="AC19" s="414"/>
      <c r="AD19" s="87" t="s">
        <v>10</v>
      </c>
      <c r="AE19" s="385"/>
      <c r="AF19" s="385"/>
      <c r="AG19" s="87" t="s">
        <v>11</v>
      </c>
      <c r="AH19" s="386"/>
      <c r="AI19" s="386"/>
      <c r="AJ19" s="386"/>
      <c r="AK19" s="386"/>
      <c r="AL19" s="386"/>
      <c r="AM19" s="386"/>
      <c r="AN19" s="387"/>
      <c r="AO19" s="51"/>
      <c r="AP19" s="51"/>
      <c r="AQ19" s="51"/>
    </row>
    <row r="20" spans="1:61" s="52" customFormat="1" ht="16.5" customHeight="1">
      <c r="A20" s="456"/>
      <c r="B20" s="388" t="s">
        <v>25</v>
      </c>
      <c r="C20" s="389"/>
      <c r="D20" s="389"/>
      <c r="E20" s="389"/>
      <c r="F20" s="389"/>
      <c r="G20" s="389"/>
      <c r="H20" s="390"/>
      <c r="I20" s="55"/>
      <c r="J20" s="55"/>
      <c r="K20" s="55" t="s">
        <v>26</v>
      </c>
      <c r="L20" s="55"/>
      <c r="M20" s="55"/>
      <c r="N20" s="55"/>
      <c r="O20" s="55"/>
      <c r="P20" s="55"/>
      <c r="Q20" s="55"/>
      <c r="R20" s="55"/>
      <c r="S20" s="55"/>
      <c r="T20" s="55" t="s">
        <v>27</v>
      </c>
      <c r="U20" s="55"/>
      <c r="W20" s="57"/>
      <c r="X20" s="57"/>
      <c r="Y20" s="57"/>
      <c r="Z20" s="57"/>
      <c r="AA20" s="57"/>
      <c r="AB20" s="57"/>
      <c r="AC20" s="57" t="s">
        <v>28</v>
      </c>
      <c r="AD20" s="57"/>
      <c r="AE20" s="57"/>
      <c r="AF20" s="57"/>
      <c r="AG20" s="57"/>
      <c r="AH20" s="57"/>
      <c r="AI20" s="57"/>
      <c r="AJ20" s="57"/>
      <c r="AK20" s="57"/>
      <c r="AL20" s="57"/>
      <c r="AM20" s="57"/>
      <c r="AN20" s="58"/>
      <c r="AO20" s="59"/>
      <c r="AP20" s="60"/>
      <c r="AQ20" s="60"/>
      <c r="AT20" s="61" t="b">
        <v>0</v>
      </c>
      <c r="AU20" s="61" t="b">
        <v>0</v>
      </c>
      <c r="AV20" s="61" t="b">
        <v>0</v>
      </c>
      <c r="BD20" s="61">
        <f>IF(AT20=TRUE,1,0)</f>
        <v>0</v>
      </c>
      <c r="BE20" s="61">
        <f>IF(AU20=TRUE,1,0)</f>
        <v>0</v>
      </c>
      <c r="BF20" s="61">
        <f>IF(AV20=TRUE,1,0)</f>
        <v>0</v>
      </c>
      <c r="BG20" s="61"/>
      <c r="BH20" s="61"/>
      <c r="BI20" s="62">
        <f>SUM(BD20:BH20)</f>
        <v>0</v>
      </c>
    </row>
    <row r="21" spans="1:43" s="52" customFormat="1" ht="16.5" customHeight="1">
      <c r="A21" s="456"/>
      <c r="B21" s="391"/>
      <c r="C21" s="392"/>
      <c r="D21" s="392"/>
      <c r="E21" s="392"/>
      <c r="F21" s="392"/>
      <c r="G21" s="392"/>
      <c r="H21" s="393"/>
      <c r="I21" s="57"/>
      <c r="J21" s="95" t="s">
        <v>29</v>
      </c>
      <c r="K21" s="95"/>
      <c r="L21" s="95"/>
      <c r="M21" s="95"/>
      <c r="N21" s="95"/>
      <c r="O21" s="95"/>
      <c r="P21" s="95"/>
      <c r="Q21" s="95"/>
      <c r="R21" s="95"/>
      <c r="S21" s="95"/>
      <c r="T21" s="95"/>
      <c r="U21" s="95"/>
      <c r="V21" s="95"/>
      <c r="W21" s="95"/>
      <c r="X21" s="57"/>
      <c r="Y21" s="57"/>
      <c r="Z21" s="57"/>
      <c r="AA21" s="57"/>
      <c r="AB21" s="57"/>
      <c r="AC21" s="57"/>
      <c r="AD21" s="57"/>
      <c r="AE21" s="57"/>
      <c r="AF21" s="57"/>
      <c r="AG21" s="57"/>
      <c r="AH21" s="57"/>
      <c r="AI21" s="57"/>
      <c r="AJ21" s="57"/>
      <c r="AK21" s="57"/>
      <c r="AL21" s="57"/>
      <c r="AM21" s="57"/>
      <c r="AN21" s="58"/>
      <c r="AO21" s="51"/>
      <c r="AP21" s="51"/>
      <c r="AQ21" s="51"/>
    </row>
    <row r="22" spans="1:48" s="52" customFormat="1" ht="16.5" customHeight="1">
      <c r="A22" s="456"/>
      <c r="B22" s="391"/>
      <c r="C22" s="392"/>
      <c r="D22" s="392"/>
      <c r="E22" s="392"/>
      <c r="F22" s="392"/>
      <c r="G22" s="392"/>
      <c r="H22" s="393"/>
      <c r="I22" s="57"/>
      <c r="J22" s="397" t="s">
        <v>30</v>
      </c>
      <c r="K22" s="397"/>
      <c r="L22" s="397"/>
      <c r="M22" s="397"/>
      <c r="N22" s="397"/>
      <c r="O22" s="397"/>
      <c r="P22" s="397"/>
      <c r="Q22" s="397"/>
      <c r="R22" s="327"/>
      <c r="S22" s="327"/>
      <c r="T22" s="327"/>
      <c r="U22" s="327"/>
      <c r="V22" s="327"/>
      <c r="W22" s="327"/>
      <c r="X22" s="327"/>
      <c r="Y22" s="327"/>
      <c r="Z22" s="57"/>
      <c r="AA22" s="397" t="s">
        <v>31</v>
      </c>
      <c r="AB22" s="397"/>
      <c r="AC22" s="397"/>
      <c r="AD22" s="397"/>
      <c r="AE22" s="397"/>
      <c r="AF22" s="397"/>
      <c r="AG22" s="397"/>
      <c r="AH22" s="397"/>
      <c r="AI22" s="398"/>
      <c r="AJ22" s="398"/>
      <c r="AK22" s="398"/>
      <c r="AL22" s="398"/>
      <c r="AM22" s="398"/>
      <c r="AN22" s="58"/>
      <c r="AO22" s="51"/>
      <c r="AP22" s="51"/>
      <c r="AQ22" s="51"/>
      <c r="AS22" s="61"/>
      <c r="AT22" s="61" t="s">
        <v>202</v>
      </c>
      <c r="AU22" s="61"/>
      <c r="AV22" s="61"/>
    </row>
    <row r="23" spans="1:48" s="52" customFormat="1" ht="16.5" customHeight="1">
      <c r="A23" s="456"/>
      <c r="B23" s="394"/>
      <c r="C23" s="395"/>
      <c r="D23" s="395"/>
      <c r="E23" s="395"/>
      <c r="F23" s="395"/>
      <c r="G23" s="395"/>
      <c r="H23" s="396"/>
      <c r="I23" s="56"/>
      <c r="J23" s="400" t="s">
        <v>32</v>
      </c>
      <c r="K23" s="400"/>
      <c r="L23" s="400"/>
      <c r="M23" s="400"/>
      <c r="N23" s="400"/>
      <c r="O23" s="400"/>
      <c r="P23" s="268" t="s">
        <v>448</v>
      </c>
      <c r="Q23" s="268"/>
      <c r="R23" s="268"/>
      <c r="S23" s="268"/>
      <c r="T23" s="399"/>
      <c r="U23" s="399"/>
      <c r="V23" s="63" t="s">
        <v>1</v>
      </c>
      <c r="W23" s="399"/>
      <c r="X23" s="399"/>
      <c r="Y23" s="63" t="s">
        <v>2</v>
      </c>
      <c r="Z23" s="56" t="s">
        <v>33</v>
      </c>
      <c r="AA23" s="63"/>
      <c r="AB23" s="63"/>
      <c r="AC23" s="63"/>
      <c r="AD23" s="63"/>
      <c r="AE23" s="63"/>
      <c r="AF23" s="63"/>
      <c r="AG23" s="63"/>
      <c r="AH23" s="63"/>
      <c r="AI23" s="63"/>
      <c r="AJ23" s="63"/>
      <c r="AK23" s="63"/>
      <c r="AL23" s="63"/>
      <c r="AM23" s="63"/>
      <c r="AN23" s="64"/>
      <c r="AO23" s="51"/>
      <c r="AP23" s="51"/>
      <c r="AQ23" s="51"/>
      <c r="AS23" s="61"/>
      <c r="AT23" s="61" t="s">
        <v>82</v>
      </c>
      <c r="AU23" s="61" t="s">
        <v>83</v>
      </c>
      <c r="AV23" s="61" t="s">
        <v>84</v>
      </c>
    </row>
    <row r="24" spans="1:61" s="52" customFormat="1" ht="15.75" customHeight="1">
      <c r="A24" s="456"/>
      <c r="B24" s="378" t="s">
        <v>34</v>
      </c>
      <c r="C24" s="359"/>
      <c r="D24" s="379" t="s">
        <v>105</v>
      </c>
      <c r="E24" s="380"/>
      <c r="F24" s="380"/>
      <c r="G24" s="380"/>
      <c r="H24" s="381"/>
      <c r="I24" s="55"/>
      <c r="J24" s="55"/>
      <c r="K24" s="55" t="s">
        <v>35</v>
      </c>
      <c r="L24" s="55"/>
      <c r="M24" s="55"/>
      <c r="N24" s="55"/>
      <c r="O24" s="55"/>
      <c r="P24" s="55"/>
      <c r="Q24" s="55"/>
      <c r="R24" s="55" t="s">
        <v>36</v>
      </c>
      <c r="S24" s="55"/>
      <c r="T24" s="55"/>
      <c r="U24" s="55"/>
      <c r="V24" s="55"/>
      <c r="W24" s="55"/>
      <c r="X24" s="55"/>
      <c r="Y24" s="55" t="s">
        <v>37</v>
      </c>
      <c r="Z24" s="55"/>
      <c r="AA24" s="55"/>
      <c r="AB24" s="55"/>
      <c r="AC24" s="55"/>
      <c r="AD24" s="55"/>
      <c r="AE24" s="55"/>
      <c r="AF24" s="55"/>
      <c r="AG24" s="195"/>
      <c r="AH24" s="195"/>
      <c r="AI24" s="195"/>
      <c r="AJ24" s="195"/>
      <c r="AK24" s="195"/>
      <c r="AL24" s="55"/>
      <c r="AM24" s="55"/>
      <c r="AN24" s="73"/>
      <c r="AO24" s="59"/>
      <c r="AP24" s="60"/>
      <c r="AQ24" s="60"/>
      <c r="AS24" s="61" t="s">
        <v>203</v>
      </c>
      <c r="AT24" s="61" t="b">
        <v>0</v>
      </c>
      <c r="AU24" s="61" t="b">
        <v>0</v>
      </c>
      <c r="AV24" s="61" t="b">
        <v>0</v>
      </c>
      <c r="BD24" s="61">
        <f aca="true" t="shared" si="0" ref="BD24:BF29">IF(AT24=TRUE,1,0)</f>
        <v>0</v>
      </c>
      <c r="BE24" s="61">
        <f t="shared" si="0"/>
        <v>0</v>
      </c>
      <c r="BF24" s="61">
        <f t="shared" si="0"/>
        <v>0</v>
      </c>
      <c r="BG24" s="61"/>
      <c r="BH24" s="61"/>
      <c r="BI24" s="62">
        <f>SUM(BD24:BH24)</f>
        <v>0</v>
      </c>
    </row>
    <row r="25" spans="1:61" s="52" customFormat="1" ht="15.75" customHeight="1">
      <c r="A25" s="456"/>
      <c r="B25" s="360"/>
      <c r="C25" s="361"/>
      <c r="D25" s="354" t="s">
        <v>38</v>
      </c>
      <c r="E25" s="355"/>
      <c r="F25" s="355"/>
      <c r="G25" s="355"/>
      <c r="H25" s="356"/>
      <c r="I25" s="63"/>
      <c r="J25" s="63"/>
      <c r="K25" s="63" t="s">
        <v>39</v>
      </c>
      <c r="L25" s="63"/>
      <c r="M25" s="63"/>
      <c r="N25" s="63"/>
      <c r="O25" s="63"/>
      <c r="P25" s="63"/>
      <c r="Q25" s="63"/>
      <c r="R25" s="63"/>
      <c r="S25" s="63"/>
      <c r="T25" s="63"/>
      <c r="U25" s="63"/>
      <c r="V25" s="63"/>
      <c r="W25" s="63"/>
      <c r="X25" s="63"/>
      <c r="Y25" s="63" t="s">
        <v>40</v>
      </c>
      <c r="Z25" s="63"/>
      <c r="AA25" s="63"/>
      <c r="AB25" s="63"/>
      <c r="AC25" s="63"/>
      <c r="AD25" s="63"/>
      <c r="AE25" s="63"/>
      <c r="AF25" s="63" t="s">
        <v>41</v>
      </c>
      <c r="AG25" s="63"/>
      <c r="AH25" s="63"/>
      <c r="AI25" s="63"/>
      <c r="AJ25" s="63"/>
      <c r="AK25" s="63"/>
      <c r="AL25" s="63"/>
      <c r="AM25" s="63"/>
      <c r="AN25" s="71"/>
      <c r="AO25" s="59"/>
      <c r="AP25" s="60"/>
      <c r="AQ25" s="60"/>
      <c r="AS25" s="61" t="s">
        <v>204</v>
      </c>
      <c r="AT25" s="61" t="b">
        <v>0</v>
      </c>
      <c r="AU25" s="61" t="b">
        <v>0</v>
      </c>
      <c r="AV25" s="61" t="b">
        <v>0</v>
      </c>
      <c r="BD25" s="61">
        <f t="shared" si="0"/>
        <v>0</v>
      </c>
      <c r="BE25" s="61">
        <f t="shared" si="0"/>
        <v>0</v>
      </c>
      <c r="BF25" s="61">
        <f t="shared" si="0"/>
        <v>0</v>
      </c>
      <c r="BG25" s="61"/>
      <c r="BH25" s="61"/>
      <c r="BI25" s="62">
        <f aca="true" t="shared" si="1" ref="BI25:BI34">SUM(BD25:BH25)</f>
        <v>0</v>
      </c>
    </row>
    <row r="26" spans="1:61" s="52" customFormat="1" ht="15.75" customHeight="1">
      <c r="A26" s="456"/>
      <c r="B26" s="360"/>
      <c r="C26" s="361"/>
      <c r="D26" s="382" t="s">
        <v>42</v>
      </c>
      <c r="E26" s="383"/>
      <c r="F26" s="383"/>
      <c r="G26" s="383"/>
      <c r="H26" s="384"/>
      <c r="I26" s="57"/>
      <c r="J26" s="57"/>
      <c r="K26" s="57" t="s">
        <v>43</v>
      </c>
      <c r="L26" s="57"/>
      <c r="M26" s="57"/>
      <c r="N26" s="57"/>
      <c r="O26" s="57"/>
      <c r="P26" s="57"/>
      <c r="Q26" s="57" t="s">
        <v>44</v>
      </c>
      <c r="R26" s="57"/>
      <c r="S26" s="57"/>
      <c r="T26" s="57"/>
      <c r="U26" s="57"/>
      <c r="V26" s="57"/>
      <c r="W26" s="57" t="s">
        <v>45</v>
      </c>
      <c r="X26" s="57" t="s">
        <v>108</v>
      </c>
      <c r="Y26" s="57"/>
      <c r="Z26" s="57"/>
      <c r="AA26" s="57"/>
      <c r="AB26" s="57"/>
      <c r="AC26" s="57"/>
      <c r="AD26" s="57"/>
      <c r="AE26" s="57"/>
      <c r="AF26" s="57"/>
      <c r="AG26" s="57"/>
      <c r="AH26" s="57"/>
      <c r="AI26" s="57"/>
      <c r="AJ26" s="57"/>
      <c r="AK26" s="57"/>
      <c r="AL26" s="57"/>
      <c r="AM26" s="57"/>
      <c r="AN26" s="58"/>
      <c r="AO26" s="59"/>
      <c r="AP26" s="60"/>
      <c r="AQ26" s="60"/>
      <c r="AS26" s="61" t="s">
        <v>205</v>
      </c>
      <c r="AT26" s="61" t="b">
        <v>0</v>
      </c>
      <c r="AU26" s="61" t="b">
        <v>0</v>
      </c>
      <c r="AV26" s="61" t="b">
        <v>0</v>
      </c>
      <c r="BD26" s="61">
        <f t="shared" si="0"/>
        <v>0</v>
      </c>
      <c r="BE26" s="61">
        <f t="shared" si="0"/>
        <v>0</v>
      </c>
      <c r="BF26" s="61">
        <f t="shared" si="0"/>
        <v>0</v>
      </c>
      <c r="BG26" s="61"/>
      <c r="BH26" s="61"/>
      <c r="BI26" s="62">
        <f t="shared" si="1"/>
        <v>0</v>
      </c>
    </row>
    <row r="27" spans="1:61" s="52" customFormat="1" ht="15.75" customHeight="1">
      <c r="A27" s="456"/>
      <c r="B27" s="360"/>
      <c r="C27" s="361"/>
      <c r="D27" s="354" t="s">
        <v>46</v>
      </c>
      <c r="E27" s="355"/>
      <c r="F27" s="355"/>
      <c r="G27" s="355"/>
      <c r="H27" s="356"/>
      <c r="I27" s="63"/>
      <c r="J27" s="63"/>
      <c r="K27" s="63" t="s">
        <v>47</v>
      </c>
      <c r="L27" s="63"/>
      <c r="M27" s="63"/>
      <c r="N27" s="63"/>
      <c r="O27" s="63"/>
      <c r="P27" s="63"/>
      <c r="Q27" s="63" t="s">
        <v>48</v>
      </c>
      <c r="R27" s="197"/>
      <c r="S27" s="197"/>
      <c r="T27" s="197"/>
      <c r="U27" s="197"/>
      <c r="V27" s="197"/>
      <c r="W27" s="197"/>
      <c r="X27" s="197"/>
      <c r="Y27" s="197"/>
      <c r="Z27" s="63" t="s">
        <v>114</v>
      </c>
      <c r="AA27" s="63"/>
      <c r="AB27" s="63"/>
      <c r="AC27" s="63"/>
      <c r="AD27" s="63"/>
      <c r="AE27" s="63"/>
      <c r="AF27" s="63"/>
      <c r="AG27" s="63"/>
      <c r="AH27" s="63"/>
      <c r="AI27" s="197"/>
      <c r="AJ27" s="197"/>
      <c r="AK27" s="197"/>
      <c r="AL27" s="197"/>
      <c r="AM27" s="197"/>
      <c r="AN27" s="71"/>
      <c r="AO27" s="59"/>
      <c r="AP27" s="60"/>
      <c r="AQ27" s="60"/>
      <c r="AS27" s="61" t="s">
        <v>206</v>
      </c>
      <c r="AT27" s="61" t="b">
        <v>0</v>
      </c>
      <c r="AU27" s="61" t="b">
        <v>0</v>
      </c>
      <c r="AV27" s="61" t="b">
        <v>0</v>
      </c>
      <c r="BD27" s="61">
        <f t="shared" si="0"/>
        <v>0</v>
      </c>
      <c r="BE27" s="61">
        <f t="shared" si="0"/>
        <v>0</v>
      </c>
      <c r="BF27" s="61">
        <f t="shared" si="0"/>
        <v>0</v>
      </c>
      <c r="BG27" s="61"/>
      <c r="BH27" s="61"/>
      <c r="BI27" s="62">
        <f t="shared" si="1"/>
        <v>0</v>
      </c>
    </row>
    <row r="28" spans="1:61" s="52" customFormat="1" ht="15.75" customHeight="1">
      <c r="A28" s="456"/>
      <c r="B28" s="360"/>
      <c r="C28" s="361"/>
      <c r="D28" s="382" t="s">
        <v>50</v>
      </c>
      <c r="E28" s="383"/>
      <c r="F28" s="383"/>
      <c r="G28" s="383"/>
      <c r="H28" s="384"/>
      <c r="I28" s="57"/>
      <c r="J28" s="57"/>
      <c r="K28" s="57" t="s">
        <v>51</v>
      </c>
      <c r="L28" s="57"/>
      <c r="M28" s="57"/>
      <c r="N28" s="57"/>
      <c r="O28" s="57"/>
      <c r="P28" s="57"/>
      <c r="Q28" s="57"/>
      <c r="R28" s="1"/>
      <c r="S28" s="1"/>
      <c r="T28" s="1"/>
      <c r="U28" s="57" t="s">
        <v>52</v>
      </c>
      <c r="V28" s="57"/>
      <c r="W28" s="1"/>
      <c r="X28" s="1"/>
      <c r="Y28" s="57"/>
      <c r="Z28" s="57"/>
      <c r="AA28" s="57"/>
      <c r="AB28" s="57"/>
      <c r="AC28" s="57"/>
      <c r="AD28" s="353" t="s">
        <v>109</v>
      </c>
      <c r="AE28" s="353"/>
      <c r="AF28" s="353"/>
      <c r="AG28" s="353"/>
      <c r="AH28" s="353"/>
      <c r="AI28" s="353"/>
      <c r="AJ28" s="353"/>
      <c r="AK28" s="353"/>
      <c r="AL28" s="353"/>
      <c r="AM28" s="353"/>
      <c r="AN28" s="58"/>
      <c r="AO28" s="59"/>
      <c r="AP28" s="60"/>
      <c r="AQ28" s="60"/>
      <c r="AS28" s="61" t="s">
        <v>207</v>
      </c>
      <c r="AT28" s="61" t="b">
        <v>0</v>
      </c>
      <c r="AU28" s="61" t="b">
        <v>0</v>
      </c>
      <c r="AV28" s="65" t="b">
        <v>0</v>
      </c>
      <c r="AW28" s="61"/>
      <c r="AX28" s="61" t="s">
        <v>208</v>
      </c>
      <c r="AY28" s="61"/>
      <c r="AZ28" s="61"/>
      <c r="BA28" s="61"/>
      <c r="BB28" s="61"/>
      <c r="BD28" s="61">
        <f t="shared" si="0"/>
        <v>0</v>
      </c>
      <c r="BE28" s="61">
        <f t="shared" si="0"/>
        <v>0</v>
      </c>
      <c r="BF28" s="61">
        <f t="shared" si="0"/>
        <v>0</v>
      </c>
      <c r="BG28" s="61"/>
      <c r="BH28" s="61"/>
      <c r="BI28" s="62">
        <f t="shared" si="1"/>
        <v>0</v>
      </c>
    </row>
    <row r="29" spans="1:61" s="52" customFormat="1" ht="15.75" customHeight="1">
      <c r="A29" s="456"/>
      <c r="B29" s="362"/>
      <c r="C29" s="363"/>
      <c r="D29" s="354" t="s">
        <v>53</v>
      </c>
      <c r="E29" s="355"/>
      <c r="F29" s="355"/>
      <c r="G29" s="355"/>
      <c r="H29" s="356"/>
      <c r="I29" s="65"/>
      <c r="J29" s="63"/>
      <c r="K29" s="63" t="s">
        <v>54</v>
      </c>
      <c r="L29" s="63"/>
      <c r="M29" s="63"/>
      <c r="N29" s="63"/>
      <c r="O29" s="63" t="s">
        <v>55</v>
      </c>
      <c r="P29" s="63"/>
      <c r="Q29" s="63"/>
      <c r="R29" s="63"/>
      <c r="S29" s="63"/>
      <c r="T29" s="63"/>
      <c r="U29" s="63"/>
      <c r="V29" s="63"/>
      <c r="W29" s="63"/>
      <c r="X29" s="63"/>
      <c r="Y29" s="63"/>
      <c r="Z29" s="63"/>
      <c r="AA29" s="357" t="s">
        <v>110</v>
      </c>
      <c r="AB29" s="357"/>
      <c r="AC29" s="357"/>
      <c r="AD29" s="357"/>
      <c r="AE29" s="357"/>
      <c r="AF29" s="357"/>
      <c r="AG29" s="357"/>
      <c r="AH29" s="357"/>
      <c r="AI29" s="357"/>
      <c r="AJ29" s="357"/>
      <c r="AK29" s="357"/>
      <c r="AL29" s="357"/>
      <c r="AM29" s="357"/>
      <c r="AN29" s="71"/>
      <c r="AO29" s="59"/>
      <c r="AP29" s="60"/>
      <c r="AQ29" s="60"/>
      <c r="AS29" s="61" t="s">
        <v>209</v>
      </c>
      <c r="AT29" s="61" t="b">
        <v>0</v>
      </c>
      <c r="AU29" s="61" t="b">
        <v>0</v>
      </c>
      <c r="AV29" s="65" t="b">
        <v>0</v>
      </c>
      <c r="AW29" s="61"/>
      <c r="AX29" s="61" t="s">
        <v>82</v>
      </c>
      <c r="AY29" s="61" t="s">
        <v>83</v>
      </c>
      <c r="AZ29" s="61" t="s">
        <v>84</v>
      </c>
      <c r="BA29" s="61" t="s">
        <v>210</v>
      </c>
      <c r="BB29" s="61" t="s">
        <v>211</v>
      </c>
      <c r="BD29" s="61">
        <f t="shared" si="0"/>
        <v>0</v>
      </c>
      <c r="BE29" s="61">
        <f t="shared" si="0"/>
        <v>0</v>
      </c>
      <c r="BF29" s="61">
        <f t="shared" si="0"/>
        <v>0</v>
      </c>
      <c r="BG29" s="61"/>
      <c r="BH29" s="61"/>
      <c r="BI29" s="62">
        <f t="shared" si="1"/>
        <v>0</v>
      </c>
    </row>
    <row r="30" spans="1:61" s="52" customFormat="1" ht="15.75" customHeight="1">
      <c r="A30" s="456"/>
      <c r="B30" s="358" t="s">
        <v>212</v>
      </c>
      <c r="C30" s="359"/>
      <c r="D30" s="364" t="s">
        <v>56</v>
      </c>
      <c r="E30" s="365"/>
      <c r="F30" s="365"/>
      <c r="G30" s="365"/>
      <c r="H30" s="366"/>
      <c r="I30" s="72"/>
      <c r="J30" s="100"/>
      <c r="K30" s="100" t="s">
        <v>89</v>
      </c>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98"/>
      <c r="AO30" s="59"/>
      <c r="AP30" s="60"/>
      <c r="AQ30" s="60"/>
      <c r="AW30" s="61" t="s">
        <v>213</v>
      </c>
      <c r="AX30" s="61" t="b">
        <v>0</v>
      </c>
      <c r="AY30" s="61" t="b">
        <v>0</v>
      </c>
      <c r="AZ30" s="61" t="b">
        <v>0</v>
      </c>
      <c r="BA30" s="61" t="b">
        <v>0</v>
      </c>
      <c r="BB30" s="61" t="b">
        <v>0</v>
      </c>
      <c r="BD30" s="61">
        <f aca="true" t="shared" si="2" ref="BD30:BH34">IF(AX30=TRUE,1,0)</f>
        <v>0</v>
      </c>
      <c r="BE30" s="61">
        <f t="shared" si="2"/>
        <v>0</v>
      </c>
      <c r="BF30" s="61">
        <f t="shared" si="2"/>
        <v>0</v>
      </c>
      <c r="BG30" s="61">
        <f t="shared" si="2"/>
        <v>0</v>
      </c>
      <c r="BH30" s="61">
        <f t="shared" si="2"/>
        <v>0</v>
      </c>
      <c r="BI30" s="62">
        <f t="shared" si="1"/>
        <v>0</v>
      </c>
    </row>
    <row r="31" spans="1:61" s="52" customFormat="1" ht="15.75" customHeight="1">
      <c r="A31" s="456"/>
      <c r="B31" s="360"/>
      <c r="C31" s="361"/>
      <c r="D31" s="367"/>
      <c r="E31" s="368"/>
      <c r="F31" s="368"/>
      <c r="G31" s="368"/>
      <c r="H31" s="369"/>
      <c r="I31" s="66"/>
      <c r="J31" s="199"/>
      <c r="K31" s="199"/>
      <c r="L31" s="199"/>
      <c r="M31" s="199" t="s">
        <v>85</v>
      </c>
      <c r="N31" s="199" t="s">
        <v>86</v>
      </c>
      <c r="O31" s="199"/>
      <c r="P31" s="199"/>
      <c r="Q31" s="199"/>
      <c r="R31" s="199"/>
      <c r="S31" s="199" t="s">
        <v>87</v>
      </c>
      <c r="T31" s="199"/>
      <c r="U31" s="199"/>
      <c r="V31" s="199"/>
      <c r="W31" s="199"/>
      <c r="X31" s="199"/>
      <c r="Y31" s="199" t="s">
        <v>107</v>
      </c>
      <c r="Z31" s="199"/>
      <c r="AA31" s="199"/>
      <c r="AB31" s="199"/>
      <c r="AC31" s="199"/>
      <c r="AD31" s="199"/>
      <c r="AE31" s="199" t="s">
        <v>102</v>
      </c>
      <c r="AF31" s="199"/>
      <c r="AG31" s="199"/>
      <c r="AH31" s="199"/>
      <c r="AI31" s="199"/>
      <c r="AJ31" s="199"/>
      <c r="AK31" s="199"/>
      <c r="AL31" s="199"/>
      <c r="AM31" s="199"/>
      <c r="AN31" s="200"/>
      <c r="AO31" s="51"/>
      <c r="AP31" s="51"/>
      <c r="AQ31" s="51"/>
      <c r="AW31" s="61" t="s">
        <v>214</v>
      </c>
      <c r="AX31" s="61" t="b">
        <v>0</v>
      </c>
      <c r="AY31" s="61" t="b">
        <v>0</v>
      </c>
      <c r="AZ31" s="61" t="b">
        <v>0</v>
      </c>
      <c r="BA31" s="61" t="b">
        <v>0</v>
      </c>
      <c r="BB31" s="61" t="b">
        <v>0</v>
      </c>
      <c r="BD31" s="61">
        <f t="shared" si="2"/>
        <v>0</v>
      </c>
      <c r="BE31" s="61">
        <f t="shared" si="2"/>
        <v>0</v>
      </c>
      <c r="BF31" s="61">
        <f t="shared" si="2"/>
        <v>0</v>
      </c>
      <c r="BG31" s="61">
        <f t="shared" si="2"/>
        <v>0</v>
      </c>
      <c r="BH31" s="61">
        <f t="shared" si="2"/>
        <v>0</v>
      </c>
      <c r="BI31" s="62">
        <f t="shared" si="1"/>
        <v>0</v>
      </c>
    </row>
    <row r="32" spans="1:61" s="52" customFormat="1" ht="15.75" customHeight="1">
      <c r="A32" s="456"/>
      <c r="B32" s="360"/>
      <c r="C32" s="361"/>
      <c r="D32" s="370" t="s">
        <v>104</v>
      </c>
      <c r="E32" s="371"/>
      <c r="F32" s="371"/>
      <c r="G32" s="371"/>
      <c r="H32" s="372"/>
      <c r="I32" s="201"/>
      <c r="J32" s="202"/>
      <c r="K32" s="202" t="s">
        <v>97</v>
      </c>
      <c r="L32" s="202"/>
      <c r="M32" s="202"/>
      <c r="N32" s="202"/>
      <c r="O32" s="202"/>
      <c r="P32" s="202"/>
      <c r="Q32" s="202"/>
      <c r="R32" s="202"/>
      <c r="S32" s="202"/>
      <c r="T32" s="202"/>
      <c r="U32" s="202"/>
      <c r="V32" s="202" t="s">
        <v>88</v>
      </c>
      <c r="W32" s="202"/>
      <c r="X32" s="202"/>
      <c r="Y32" s="202"/>
      <c r="Z32" s="202"/>
      <c r="AA32" s="202"/>
      <c r="AB32" s="202"/>
      <c r="AC32" s="202"/>
      <c r="AD32" s="202"/>
      <c r="AE32" s="202" t="s">
        <v>90</v>
      </c>
      <c r="AF32" s="202"/>
      <c r="AG32" s="202"/>
      <c r="AH32" s="202"/>
      <c r="AI32" s="202"/>
      <c r="AJ32" s="202"/>
      <c r="AK32" s="202"/>
      <c r="AL32" s="202"/>
      <c r="AM32" s="202"/>
      <c r="AN32" s="203"/>
      <c r="AO32" s="59"/>
      <c r="AP32" s="60"/>
      <c r="AQ32" s="60"/>
      <c r="AW32" s="61" t="s">
        <v>215</v>
      </c>
      <c r="AX32" s="61" t="b">
        <v>0</v>
      </c>
      <c r="AY32" s="61" t="b">
        <v>0</v>
      </c>
      <c r="AZ32" s="61" t="b">
        <v>0</v>
      </c>
      <c r="BA32" s="61" t="b">
        <v>0</v>
      </c>
      <c r="BB32" s="61" t="b">
        <v>0</v>
      </c>
      <c r="BD32" s="61">
        <f t="shared" si="2"/>
        <v>0</v>
      </c>
      <c r="BE32" s="61">
        <f t="shared" si="2"/>
        <v>0</v>
      </c>
      <c r="BF32" s="61">
        <f t="shared" si="2"/>
        <v>0</v>
      </c>
      <c r="BG32" s="61">
        <f t="shared" si="2"/>
        <v>0</v>
      </c>
      <c r="BH32" s="61">
        <f t="shared" si="2"/>
        <v>0</v>
      </c>
      <c r="BI32" s="62">
        <f t="shared" si="1"/>
        <v>0</v>
      </c>
    </row>
    <row r="33" spans="1:61" s="52" customFormat="1" ht="15.75" customHeight="1">
      <c r="A33" s="456"/>
      <c r="B33" s="360"/>
      <c r="C33" s="361"/>
      <c r="D33" s="373"/>
      <c r="E33" s="374"/>
      <c r="F33" s="374"/>
      <c r="G33" s="374"/>
      <c r="H33" s="375"/>
      <c r="I33" s="204"/>
      <c r="J33" s="205"/>
      <c r="K33" s="205"/>
      <c r="L33" s="205"/>
      <c r="M33" s="205" t="s">
        <v>91</v>
      </c>
      <c r="N33" s="205"/>
      <c r="O33" s="205"/>
      <c r="P33" s="205"/>
      <c r="Q33" s="205"/>
      <c r="R33" s="205"/>
      <c r="S33" s="205"/>
      <c r="T33" s="205"/>
      <c r="U33" s="205"/>
      <c r="V33" s="205"/>
      <c r="W33" s="205"/>
      <c r="X33" s="205" t="s">
        <v>92</v>
      </c>
      <c r="Y33" s="205"/>
      <c r="Z33" s="205"/>
      <c r="AA33" s="205"/>
      <c r="AB33" s="205"/>
      <c r="AC33" s="205"/>
      <c r="AD33" s="205"/>
      <c r="AE33" s="205"/>
      <c r="AF33" s="205"/>
      <c r="AG33" s="205"/>
      <c r="AH33" s="205"/>
      <c r="AI33" s="205"/>
      <c r="AJ33" s="205"/>
      <c r="AK33" s="205"/>
      <c r="AL33" s="205"/>
      <c r="AM33" s="205"/>
      <c r="AN33" s="206"/>
      <c r="AO33" s="51"/>
      <c r="AP33" s="51"/>
      <c r="AQ33" s="51"/>
      <c r="AW33" s="61" t="s">
        <v>216</v>
      </c>
      <c r="AX33" s="61" t="b">
        <v>0</v>
      </c>
      <c r="AY33" s="61" t="b">
        <v>0</v>
      </c>
      <c r="AZ33" s="61" t="b">
        <v>0</v>
      </c>
      <c r="BA33" s="61" t="b">
        <v>0</v>
      </c>
      <c r="BB33" s="61" t="b">
        <v>0</v>
      </c>
      <c r="BD33" s="61">
        <f t="shared" si="2"/>
        <v>0</v>
      </c>
      <c r="BE33" s="61">
        <f t="shared" si="2"/>
        <v>0</v>
      </c>
      <c r="BF33" s="61">
        <f t="shared" si="2"/>
        <v>0</v>
      </c>
      <c r="BG33" s="61">
        <f t="shared" si="2"/>
        <v>0</v>
      </c>
      <c r="BH33" s="61">
        <f t="shared" si="2"/>
        <v>0</v>
      </c>
      <c r="BI33" s="62">
        <f t="shared" si="1"/>
        <v>0</v>
      </c>
    </row>
    <row r="34" spans="1:61" s="52" customFormat="1" ht="15.75" customHeight="1">
      <c r="A34" s="456"/>
      <c r="B34" s="360"/>
      <c r="C34" s="361"/>
      <c r="D34" s="370" t="s">
        <v>103</v>
      </c>
      <c r="E34" s="371"/>
      <c r="F34" s="371"/>
      <c r="G34" s="371"/>
      <c r="H34" s="372"/>
      <c r="I34" s="201"/>
      <c r="J34" s="202"/>
      <c r="K34" s="202" t="s">
        <v>97</v>
      </c>
      <c r="L34" s="202"/>
      <c r="M34" s="202"/>
      <c r="N34" s="202"/>
      <c r="O34" s="202"/>
      <c r="P34" s="202"/>
      <c r="Q34" s="202"/>
      <c r="R34" s="202"/>
      <c r="S34" s="202"/>
      <c r="T34" s="202"/>
      <c r="U34" s="202"/>
      <c r="V34" s="202" t="s">
        <v>93</v>
      </c>
      <c r="W34" s="202"/>
      <c r="X34" s="202"/>
      <c r="Y34" s="202"/>
      <c r="Z34" s="202"/>
      <c r="AA34" s="202"/>
      <c r="AB34" s="202"/>
      <c r="AC34" s="202"/>
      <c r="AD34" s="202"/>
      <c r="AE34" s="202"/>
      <c r="AF34" s="376" t="s">
        <v>94</v>
      </c>
      <c r="AG34" s="376"/>
      <c r="AH34" s="376"/>
      <c r="AI34" s="376"/>
      <c r="AJ34" s="376"/>
      <c r="AK34" s="376"/>
      <c r="AL34" s="376"/>
      <c r="AM34" s="376"/>
      <c r="AN34" s="377"/>
      <c r="AO34" s="59"/>
      <c r="AP34" s="60"/>
      <c r="AQ34" s="60"/>
      <c r="AW34" s="61" t="s">
        <v>217</v>
      </c>
      <c r="AX34" s="61" t="b">
        <v>0</v>
      </c>
      <c r="AY34" s="61" t="b">
        <v>0</v>
      </c>
      <c r="AZ34" s="61" t="b">
        <v>0</v>
      </c>
      <c r="BA34" s="61" t="b">
        <v>0</v>
      </c>
      <c r="BB34" s="61" t="b">
        <v>0</v>
      </c>
      <c r="BD34" s="61">
        <f t="shared" si="2"/>
        <v>0</v>
      </c>
      <c r="BE34" s="61">
        <f t="shared" si="2"/>
        <v>0</v>
      </c>
      <c r="BF34" s="61">
        <f t="shared" si="2"/>
        <v>0</v>
      </c>
      <c r="BG34" s="61">
        <f t="shared" si="2"/>
        <v>0</v>
      </c>
      <c r="BH34" s="61">
        <f t="shared" si="2"/>
        <v>0</v>
      </c>
      <c r="BI34" s="62">
        <f t="shared" si="1"/>
        <v>0</v>
      </c>
    </row>
    <row r="35" spans="1:54" s="52" customFormat="1" ht="15.75" customHeight="1">
      <c r="A35" s="456"/>
      <c r="B35" s="360"/>
      <c r="C35" s="361"/>
      <c r="D35" s="373"/>
      <c r="E35" s="374"/>
      <c r="F35" s="374"/>
      <c r="G35" s="374"/>
      <c r="H35" s="375"/>
      <c r="I35" s="204"/>
      <c r="J35" s="205"/>
      <c r="K35" s="205"/>
      <c r="L35" s="205"/>
      <c r="M35" s="205" t="s">
        <v>95</v>
      </c>
      <c r="N35" s="205"/>
      <c r="O35" s="205"/>
      <c r="P35" s="205"/>
      <c r="Q35" s="205"/>
      <c r="R35" s="205"/>
      <c r="S35" s="205"/>
      <c r="T35" s="205"/>
      <c r="U35" s="205"/>
      <c r="V35" s="205"/>
      <c r="W35" s="205" t="s">
        <v>96</v>
      </c>
      <c r="X35" s="205"/>
      <c r="Y35" s="205"/>
      <c r="Z35" s="205"/>
      <c r="AA35" s="205"/>
      <c r="AB35" s="205"/>
      <c r="AC35" s="205"/>
      <c r="AD35" s="205"/>
      <c r="AE35" s="205"/>
      <c r="AF35" s="205"/>
      <c r="AG35" s="205"/>
      <c r="AH35" s="205"/>
      <c r="AI35" s="205"/>
      <c r="AJ35" s="205"/>
      <c r="AK35" s="205"/>
      <c r="AL35" s="205"/>
      <c r="AM35" s="205"/>
      <c r="AN35" s="206"/>
      <c r="AO35" s="51"/>
      <c r="AP35" s="51"/>
      <c r="AQ35" s="51"/>
      <c r="AW35" s="61" t="s">
        <v>218</v>
      </c>
      <c r="AX35" s="61">
        <f>COUNTIF(AX30:AX34,TRUE)</f>
        <v>0</v>
      </c>
      <c r="AY35" s="61">
        <f>COUNTIF(AY30:AY34,TRUE)</f>
        <v>0</v>
      </c>
      <c r="AZ35" s="61">
        <f>COUNTIF(AZ30:AZ34,TRUE)</f>
        <v>0</v>
      </c>
      <c r="BA35" s="61">
        <f>COUNTIF(BA30:BA34,TRUE)</f>
        <v>0</v>
      </c>
      <c r="BB35" s="61">
        <f>COUNTIF(BB30:BB34,TRUE)</f>
        <v>0</v>
      </c>
    </row>
    <row r="36" spans="1:54" s="52" customFormat="1" ht="15.75" customHeight="1">
      <c r="A36" s="456"/>
      <c r="B36" s="360"/>
      <c r="C36" s="361"/>
      <c r="D36" s="344" t="s">
        <v>113</v>
      </c>
      <c r="E36" s="345"/>
      <c r="F36" s="345"/>
      <c r="G36" s="345"/>
      <c r="H36" s="346"/>
      <c r="I36" s="201"/>
      <c r="J36" s="202"/>
      <c r="K36" s="202" t="s">
        <v>443</v>
      </c>
      <c r="L36" s="202"/>
      <c r="M36" s="202"/>
      <c r="N36" s="202"/>
      <c r="O36" s="202"/>
      <c r="P36" s="202"/>
      <c r="Q36" s="202"/>
      <c r="R36" s="55"/>
      <c r="S36" s="202" t="s">
        <v>444</v>
      </c>
      <c r="T36" s="202"/>
      <c r="U36" s="202"/>
      <c r="V36" s="202"/>
      <c r="W36" s="202"/>
      <c r="X36" s="202"/>
      <c r="Y36" s="202"/>
      <c r="Z36" s="202"/>
      <c r="AA36" s="202"/>
      <c r="AB36" s="202" t="s">
        <v>445</v>
      </c>
      <c r="AC36" s="202"/>
      <c r="AD36" s="202"/>
      <c r="AE36" s="202"/>
      <c r="AF36" s="202"/>
      <c r="AG36" s="202"/>
      <c r="AH36" s="202"/>
      <c r="AI36" s="202"/>
      <c r="AJ36" s="202"/>
      <c r="AK36" s="202"/>
      <c r="AL36" s="202"/>
      <c r="AM36" s="202"/>
      <c r="AN36" s="203"/>
      <c r="AO36" s="59"/>
      <c r="AP36" s="60"/>
      <c r="AQ36" s="60"/>
      <c r="AW36" s="61" t="s">
        <v>219</v>
      </c>
      <c r="AX36" s="61">
        <f>AX35*0</f>
        <v>0</v>
      </c>
      <c r="AY36" s="61">
        <f>AY35*1</f>
        <v>0</v>
      </c>
      <c r="AZ36" s="61">
        <f>AZ35*2</f>
        <v>0</v>
      </c>
      <c r="BA36" s="61">
        <f>BA35*3</f>
        <v>0</v>
      </c>
      <c r="BB36" s="61">
        <f>BB35*4</f>
        <v>0</v>
      </c>
    </row>
    <row r="37" spans="1:54" s="52" customFormat="1" ht="15.75" customHeight="1">
      <c r="A37" s="456"/>
      <c r="B37" s="360"/>
      <c r="C37" s="361"/>
      <c r="D37" s="347"/>
      <c r="E37" s="348"/>
      <c r="F37" s="348"/>
      <c r="G37" s="348"/>
      <c r="H37" s="349"/>
      <c r="I37" s="204"/>
      <c r="J37" s="205"/>
      <c r="K37" s="205"/>
      <c r="L37" s="205"/>
      <c r="M37" s="205" t="s">
        <v>446</v>
      </c>
      <c r="N37" s="205"/>
      <c r="O37" s="205"/>
      <c r="P37" s="205"/>
      <c r="Q37" s="205"/>
      <c r="R37" s="205"/>
      <c r="S37" s="205"/>
      <c r="T37" s="205"/>
      <c r="U37" s="205"/>
      <c r="V37" s="205"/>
      <c r="W37" s="205" t="s">
        <v>447</v>
      </c>
      <c r="X37" s="205"/>
      <c r="Y37" s="205"/>
      <c r="Z37" s="205"/>
      <c r="AA37" s="205"/>
      <c r="AB37" s="205"/>
      <c r="AC37" s="205"/>
      <c r="AD37" s="205"/>
      <c r="AE37" s="205"/>
      <c r="AF37" s="205"/>
      <c r="AG37" s="205"/>
      <c r="AH37" s="205"/>
      <c r="AI37" s="205"/>
      <c r="AJ37" s="205"/>
      <c r="AK37" s="205"/>
      <c r="AL37" s="205"/>
      <c r="AM37" s="205"/>
      <c r="AN37" s="206"/>
      <c r="AO37" s="51"/>
      <c r="AP37" s="51"/>
      <c r="AQ37" s="51"/>
      <c r="BA37" s="68" t="s">
        <v>189</v>
      </c>
      <c r="BB37" s="69">
        <f>SUM(AX36:BB36)</f>
        <v>0</v>
      </c>
    </row>
    <row r="38" spans="1:54" s="52" customFormat="1" ht="15.75" customHeight="1">
      <c r="A38" s="456"/>
      <c r="B38" s="360"/>
      <c r="C38" s="361"/>
      <c r="D38" s="344" t="s">
        <v>220</v>
      </c>
      <c r="E38" s="345"/>
      <c r="F38" s="345"/>
      <c r="G38" s="345"/>
      <c r="H38" s="346"/>
      <c r="I38" s="72"/>
      <c r="J38" s="100"/>
      <c r="K38" s="100" t="s">
        <v>97</v>
      </c>
      <c r="L38" s="100"/>
      <c r="M38" s="100"/>
      <c r="N38" s="100"/>
      <c r="O38" s="100"/>
      <c r="P38" s="100"/>
      <c r="Q38" s="100"/>
      <c r="R38" s="100"/>
      <c r="S38" s="100"/>
      <c r="T38" s="100"/>
      <c r="U38" s="100"/>
      <c r="V38" s="100" t="s">
        <v>98</v>
      </c>
      <c r="W38" s="100"/>
      <c r="X38" s="100"/>
      <c r="Y38" s="100"/>
      <c r="Z38" s="100"/>
      <c r="AA38" s="100"/>
      <c r="AB38" s="100"/>
      <c r="AC38" s="100"/>
      <c r="AD38" s="100"/>
      <c r="AE38" s="100"/>
      <c r="AF38" s="100" t="s">
        <v>99</v>
      </c>
      <c r="AG38" s="100"/>
      <c r="AH38" s="100"/>
      <c r="AI38" s="100"/>
      <c r="AJ38" s="100"/>
      <c r="AK38" s="100"/>
      <c r="AL38" s="100"/>
      <c r="AM38" s="100"/>
      <c r="AN38" s="198"/>
      <c r="AO38" s="59"/>
      <c r="AP38" s="60"/>
      <c r="AQ38" s="60"/>
      <c r="AW38" s="61" t="s">
        <v>221</v>
      </c>
      <c r="AX38" s="61">
        <f>COUNTIF(AX30:AX34,FALSE)</f>
        <v>5</v>
      </c>
      <c r="AY38" s="61">
        <f>COUNTIF(AY30:AY34,FALSE)</f>
        <v>5</v>
      </c>
      <c r="AZ38" s="61">
        <f>COUNTIF(AZ30:AZ34,FALSE)</f>
        <v>5</v>
      </c>
      <c r="BA38" s="61">
        <f>COUNTIF(BA30:BA34,FALSE)</f>
        <v>5</v>
      </c>
      <c r="BB38" s="61">
        <f>COUNTIF(BB30:BB34,FALSE)</f>
        <v>5</v>
      </c>
    </row>
    <row r="39" spans="1:54" s="52" customFormat="1" ht="15.75" customHeight="1">
      <c r="A39" s="456"/>
      <c r="B39" s="362"/>
      <c r="C39" s="363"/>
      <c r="D39" s="347"/>
      <c r="E39" s="348"/>
      <c r="F39" s="348"/>
      <c r="G39" s="348"/>
      <c r="H39" s="349"/>
      <c r="I39" s="66"/>
      <c r="J39" s="56"/>
      <c r="K39" s="56"/>
      <c r="L39" s="56"/>
      <c r="M39" s="56" t="s">
        <v>100</v>
      </c>
      <c r="N39" s="56"/>
      <c r="O39" s="53"/>
      <c r="P39" s="53"/>
      <c r="Q39" s="53"/>
      <c r="R39" s="53"/>
      <c r="S39" s="53"/>
      <c r="T39" s="53"/>
      <c r="U39" s="56"/>
      <c r="V39" s="56"/>
      <c r="W39" s="56"/>
      <c r="X39" s="56" t="s">
        <v>101</v>
      </c>
      <c r="Y39" s="53"/>
      <c r="Z39" s="53"/>
      <c r="AA39" s="53"/>
      <c r="AB39" s="53"/>
      <c r="AC39" s="53"/>
      <c r="AD39" s="53"/>
      <c r="AE39" s="53"/>
      <c r="AF39" s="53"/>
      <c r="AG39" s="56"/>
      <c r="AH39" s="53"/>
      <c r="AI39" s="53"/>
      <c r="AJ39" s="53"/>
      <c r="AK39" s="53"/>
      <c r="AL39" s="53"/>
      <c r="AM39" s="53"/>
      <c r="AN39" s="64"/>
      <c r="AO39" s="51"/>
      <c r="AP39" s="51"/>
      <c r="AQ39" s="51"/>
      <c r="BA39" s="61" t="s">
        <v>189</v>
      </c>
      <c r="BB39" s="70">
        <f>SUM(AX38:BB38)</f>
        <v>25</v>
      </c>
    </row>
    <row r="40" spans="1:61" s="52" customFormat="1" ht="19.5" customHeight="1">
      <c r="A40" s="456"/>
      <c r="B40" s="321" t="s">
        <v>57</v>
      </c>
      <c r="C40" s="322"/>
      <c r="D40" s="322"/>
      <c r="E40" s="322"/>
      <c r="F40" s="322"/>
      <c r="G40" s="322"/>
      <c r="H40" s="323"/>
      <c r="I40" s="65"/>
      <c r="J40" s="63"/>
      <c r="K40" s="63" t="s">
        <v>58</v>
      </c>
      <c r="L40" s="63"/>
      <c r="M40" s="63"/>
      <c r="N40" s="63"/>
      <c r="O40" s="63"/>
      <c r="P40" s="63"/>
      <c r="Q40" s="63"/>
      <c r="R40" s="63"/>
      <c r="S40" s="264"/>
      <c r="T40" s="264"/>
      <c r="U40" s="264"/>
      <c r="V40" s="264"/>
      <c r="W40" s="264"/>
      <c r="X40" s="264"/>
      <c r="Y40" s="63" t="s">
        <v>59</v>
      </c>
      <c r="Z40" s="63"/>
      <c r="AB40" s="63"/>
      <c r="AC40" s="63"/>
      <c r="AD40" s="63"/>
      <c r="AE40" s="63"/>
      <c r="AF40" s="63"/>
      <c r="AG40" s="63"/>
      <c r="AH40" s="63"/>
      <c r="AI40" s="63"/>
      <c r="AJ40" s="63"/>
      <c r="AK40" s="63"/>
      <c r="AL40" s="63"/>
      <c r="AM40" s="63"/>
      <c r="AN40" s="71"/>
      <c r="AO40" s="59"/>
      <c r="AP40" s="60"/>
      <c r="AQ40" s="60"/>
      <c r="AT40" s="61" t="b">
        <v>0</v>
      </c>
      <c r="AU40" s="61" t="b">
        <v>0</v>
      </c>
      <c r="BD40" s="61">
        <f>IF(AT40=TRUE,1,0)</f>
        <v>0</v>
      </c>
      <c r="BE40" s="61">
        <f>IF(AU40=TRUE,1,0)</f>
        <v>0</v>
      </c>
      <c r="BF40" s="61"/>
      <c r="BG40" s="61"/>
      <c r="BH40" s="61"/>
      <c r="BI40" s="62">
        <f>SUM(BD40:BH40)</f>
        <v>0</v>
      </c>
    </row>
    <row r="41" spans="1:43" s="52" customFormat="1" ht="13.5" customHeight="1">
      <c r="A41" s="456"/>
      <c r="B41" s="312" t="s">
        <v>65</v>
      </c>
      <c r="C41" s="313"/>
      <c r="D41" s="313"/>
      <c r="E41" s="313"/>
      <c r="F41" s="313"/>
      <c r="G41" s="313"/>
      <c r="H41" s="314"/>
      <c r="I41" s="72"/>
      <c r="J41" s="55"/>
      <c r="K41" s="55" t="s">
        <v>60</v>
      </c>
      <c r="L41" s="55"/>
      <c r="M41" s="55"/>
      <c r="N41" s="55"/>
      <c r="O41" s="55"/>
      <c r="P41" s="55" t="s">
        <v>61</v>
      </c>
      <c r="Q41" s="55"/>
      <c r="R41" s="55"/>
      <c r="S41" s="55"/>
      <c r="T41" s="55" t="s">
        <v>62</v>
      </c>
      <c r="U41" s="55"/>
      <c r="V41" s="55"/>
      <c r="W41" s="55"/>
      <c r="X41" s="55"/>
      <c r="Y41" s="55" t="s">
        <v>63</v>
      </c>
      <c r="Z41" s="55"/>
      <c r="AA41" s="55"/>
      <c r="AB41" s="55"/>
      <c r="AC41" s="55"/>
      <c r="AD41" s="55"/>
      <c r="AE41" s="55"/>
      <c r="AF41" s="301" t="s">
        <v>64</v>
      </c>
      <c r="AG41" s="301"/>
      <c r="AH41" s="55" t="s">
        <v>10</v>
      </c>
      <c r="AI41" s="307"/>
      <c r="AJ41" s="307"/>
      <c r="AK41" s="307"/>
      <c r="AL41" s="307"/>
      <c r="AM41" s="50" t="s">
        <v>11</v>
      </c>
      <c r="AN41" s="73"/>
      <c r="AO41" s="51"/>
      <c r="AP41" s="51"/>
      <c r="AQ41" s="51"/>
    </row>
    <row r="42" spans="1:43" s="52" customFormat="1" ht="15" customHeight="1">
      <c r="A42" s="456"/>
      <c r="B42" s="315"/>
      <c r="C42" s="316"/>
      <c r="D42" s="316"/>
      <c r="E42" s="316"/>
      <c r="F42" s="316"/>
      <c r="G42" s="316"/>
      <c r="H42" s="317"/>
      <c r="I42" s="67"/>
      <c r="J42" s="57" t="s">
        <v>66</v>
      </c>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8"/>
      <c r="AO42" s="51"/>
      <c r="AP42" s="51"/>
      <c r="AQ42" s="51"/>
    </row>
    <row r="43" spans="1:43" s="52" customFormat="1" ht="24.75" customHeight="1">
      <c r="A43" s="456"/>
      <c r="B43" s="331"/>
      <c r="C43" s="332"/>
      <c r="D43" s="332"/>
      <c r="E43" s="332"/>
      <c r="F43" s="332"/>
      <c r="G43" s="332"/>
      <c r="H43" s="333"/>
      <c r="I43" s="350"/>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2"/>
      <c r="AO43" s="51"/>
      <c r="AP43" s="51"/>
      <c r="AQ43" s="51"/>
    </row>
    <row r="44" spans="1:43" s="52" customFormat="1" ht="12" customHeight="1">
      <c r="A44" s="456"/>
      <c r="B44" s="329" t="s">
        <v>230</v>
      </c>
      <c r="C44" s="313"/>
      <c r="D44" s="313"/>
      <c r="E44" s="313"/>
      <c r="F44" s="313"/>
      <c r="G44" s="313"/>
      <c r="H44" s="314"/>
      <c r="I44" s="3" t="s">
        <v>117</v>
      </c>
      <c r="J44" s="3"/>
      <c r="K44" s="3"/>
      <c r="L44" s="3"/>
      <c r="M44" s="3"/>
      <c r="N44" s="3"/>
      <c r="O44" s="3"/>
      <c r="P44" s="3"/>
      <c r="Q44" s="5" t="s">
        <v>118</v>
      </c>
      <c r="R44" s="5"/>
      <c r="S44" s="5"/>
      <c r="T44" s="5" t="s">
        <v>119</v>
      </c>
      <c r="U44" s="5"/>
      <c r="V44" s="5"/>
      <c r="W44" s="5" t="s">
        <v>120</v>
      </c>
      <c r="X44" s="5"/>
      <c r="Y44" s="5"/>
      <c r="Z44" s="5" t="s">
        <v>121</v>
      </c>
      <c r="AA44" s="5"/>
      <c r="AB44" s="3" t="s">
        <v>11</v>
      </c>
      <c r="AC44" s="3"/>
      <c r="AD44" s="81"/>
      <c r="AE44" s="81"/>
      <c r="AF44" s="81"/>
      <c r="AG44" s="81"/>
      <c r="AH44" s="81"/>
      <c r="AI44" s="81"/>
      <c r="AJ44" s="81"/>
      <c r="AK44" s="81"/>
      <c r="AL44" s="81"/>
      <c r="AM44" s="81"/>
      <c r="AN44" s="82"/>
      <c r="AO44" s="51"/>
      <c r="AP44" s="51"/>
      <c r="AQ44" s="51"/>
    </row>
    <row r="45" spans="1:43" s="52" customFormat="1" ht="12" customHeight="1">
      <c r="A45" s="456"/>
      <c r="B45" s="330"/>
      <c r="C45" s="316"/>
      <c r="D45" s="316"/>
      <c r="E45" s="316"/>
      <c r="F45" s="316"/>
      <c r="G45" s="316"/>
      <c r="H45" s="317"/>
      <c r="I45" s="334" t="s">
        <v>231</v>
      </c>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5"/>
      <c r="AJ45" s="335"/>
      <c r="AK45" s="335"/>
      <c r="AL45" s="335"/>
      <c r="AM45" s="335"/>
      <c r="AN45" s="336"/>
      <c r="AO45" s="51"/>
      <c r="AP45" s="51"/>
      <c r="AQ45" s="51"/>
    </row>
    <row r="46" spans="1:43" s="52" customFormat="1" ht="12" customHeight="1">
      <c r="A46" s="456"/>
      <c r="B46" s="330"/>
      <c r="C46" s="316"/>
      <c r="D46" s="316"/>
      <c r="E46" s="316"/>
      <c r="F46" s="316"/>
      <c r="G46" s="316"/>
      <c r="H46" s="317"/>
      <c r="I46" s="334" t="s">
        <v>232</v>
      </c>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c r="AL46" s="335"/>
      <c r="AM46" s="335"/>
      <c r="AN46" s="336"/>
      <c r="AO46" s="51"/>
      <c r="AP46" s="51"/>
      <c r="AQ46" s="51"/>
    </row>
    <row r="47" spans="1:43" s="52" customFormat="1" ht="22.5" customHeight="1">
      <c r="A47" s="456"/>
      <c r="B47" s="330"/>
      <c r="C47" s="316"/>
      <c r="D47" s="316"/>
      <c r="E47" s="316"/>
      <c r="F47" s="316"/>
      <c r="G47" s="316"/>
      <c r="H47" s="317"/>
      <c r="I47" s="337"/>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38"/>
      <c r="AJ47" s="338"/>
      <c r="AK47" s="338"/>
      <c r="AL47" s="338"/>
      <c r="AM47" s="338"/>
      <c r="AN47" s="339"/>
      <c r="AO47" s="51"/>
      <c r="AP47" s="51"/>
      <c r="AQ47" s="51"/>
    </row>
    <row r="48" spans="1:43" s="52" customFormat="1" ht="15" customHeight="1">
      <c r="A48" s="456"/>
      <c r="B48" s="331"/>
      <c r="C48" s="332"/>
      <c r="D48" s="332"/>
      <c r="E48" s="332"/>
      <c r="F48" s="332"/>
      <c r="G48" s="332"/>
      <c r="H48" s="333"/>
      <c r="I48" s="83"/>
      <c r="J48" s="84"/>
      <c r="K48" s="84"/>
      <c r="L48" s="84"/>
      <c r="M48" s="84"/>
      <c r="N48" s="84"/>
      <c r="O48" s="84"/>
      <c r="P48" s="84"/>
      <c r="Q48" s="84"/>
      <c r="R48" s="84"/>
      <c r="S48" s="84"/>
      <c r="T48" s="84"/>
      <c r="U48" s="84"/>
      <c r="V48" s="84"/>
      <c r="W48" s="84"/>
      <c r="X48" s="84"/>
      <c r="Y48" s="84"/>
      <c r="Z48" s="84"/>
      <c r="AA48" s="84"/>
      <c r="AB48" s="340" t="s">
        <v>234</v>
      </c>
      <c r="AC48" s="340"/>
      <c r="AD48" s="341"/>
      <c r="AE48" s="341"/>
      <c r="AF48" s="341"/>
      <c r="AG48" s="341"/>
      <c r="AH48" s="341"/>
      <c r="AI48" s="340" t="s">
        <v>233</v>
      </c>
      <c r="AJ48" s="340"/>
      <c r="AK48" s="342" t="s">
        <v>235</v>
      </c>
      <c r="AL48" s="342"/>
      <c r="AM48" s="342"/>
      <c r="AN48" s="343"/>
      <c r="AO48" s="51"/>
      <c r="AP48" s="51"/>
      <c r="AQ48" s="51"/>
    </row>
    <row r="49" spans="1:43" s="52" customFormat="1" ht="13.5" customHeight="1">
      <c r="A49" s="456"/>
      <c r="B49" s="312" t="s">
        <v>111</v>
      </c>
      <c r="C49" s="313"/>
      <c r="D49" s="313"/>
      <c r="E49" s="313"/>
      <c r="F49" s="313"/>
      <c r="G49" s="313"/>
      <c r="H49" s="314"/>
      <c r="I49" s="57" t="s">
        <v>112</v>
      </c>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57"/>
      <c r="AN49" s="58"/>
      <c r="AO49" s="51"/>
      <c r="AP49" s="51"/>
      <c r="AQ49" s="51"/>
    </row>
    <row r="50" spans="1:43" s="52" customFormat="1" ht="18.75" customHeight="1">
      <c r="A50" s="456"/>
      <c r="B50" s="315"/>
      <c r="C50" s="316"/>
      <c r="D50" s="316"/>
      <c r="E50" s="316"/>
      <c r="F50" s="316"/>
      <c r="G50" s="316"/>
      <c r="H50" s="317"/>
      <c r="I50" s="318"/>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19"/>
      <c r="AN50" s="320"/>
      <c r="AO50" s="51"/>
      <c r="AP50" s="51"/>
      <c r="AQ50" s="51"/>
    </row>
    <row r="51" spans="1:61" s="52" customFormat="1" ht="18" customHeight="1">
      <c r="A51" s="456"/>
      <c r="B51" s="321" t="s">
        <v>222</v>
      </c>
      <c r="C51" s="322"/>
      <c r="D51" s="322"/>
      <c r="E51" s="322"/>
      <c r="F51" s="322"/>
      <c r="G51" s="322"/>
      <c r="H51" s="323"/>
      <c r="I51" s="65"/>
      <c r="J51" s="63"/>
      <c r="K51" s="74" t="s">
        <v>223</v>
      </c>
      <c r="L51" s="63"/>
      <c r="M51" s="63"/>
      <c r="N51" s="63"/>
      <c r="O51" s="63"/>
      <c r="P51" s="63"/>
      <c r="Q51" s="63"/>
      <c r="R51" s="63"/>
      <c r="S51" s="63"/>
      <c r="T51" s="74" t="s">
        <v>224</v>
      </c>
      <c r="U51" s="63"/>
      <c r="V51" s="63"/>
      <c r="W51" s="63"/>
      <c r="X51" s="63"/>
      <c r="Y51" s="63"/>
      <c r="Z51" s="63" t="s">
        <v>225</v>
      </c>
      <c r="AA51" s="63"/>
      <c r="AB51" s="63"/>
      <c r="AC51" s="63"/>
      <c r="AD51" s="63"/>
      <c r="AE51" s="63"/>
      <c r="AF51" s="63"/>
      <c r="AG51" s="63"/>
      <c r="AH51" s="63"/>
      <c r="AI51" s="63"/>
      <c r="AJ51" s="74" t="s">
        <v>226</v>
      </c>
      <c r="AK51" s="63"/>
      <c r="AL51" s="63"/>
      <c r="AM51" s="63"/>
      <c r="AN51" s="71"/>
      <c r="AO51" s="59"/>
      <c r="AP51" s="60"/>
      <c r="AQ51" s="60"/>
      <c r="AT51" s="61" t="b">
        <v>0</v>
      </c>
      <c r="AU51" s="61" t="b">
        <v>0</v>
      </c>
      <c r="AV51" s="61" t="b">
        <v>0</v>
      </c>
      <c r="AW51" s="61" t="b">
        <v>0</v>
      </c>
      <c r="BD51" s="61">
        <f>IF(AT51=TRUE,1,0)</f>
        <v>0</v>
      </c>
      <c r="BE51" s="61">
        <f>IF(AU51=TRUE,1,0)</f>
        <v>0</v>
      </c>
      <c r="BF51" s="68">
        <f>IF(AV51=TRUE,1,0)</f>
        <v>0</v>
      </c>
      <c r="BG51" s="68">
        <f>IF(AW51=TRUE,1,0)</f>
        <v>0</v>
      </c>
      <c r="BH51" s="61"/>
      <c r="BI51" s="62">
        <f>SUM(BD51:BH51)</f>
        <v>0</v>
      </c>
    </row>
    <row r="52" spans="1:61" s="52" customFormat="1" ht="15" customHeight="1">
      <c r="A52" s="456"/>
      <c r="B52" s="312" t="s">
        <v>69</v>
      </c>
      <c r="C52" s="313"/>
      <c r="D52" s="313"/>
      <c r="E52" s="313"/>
      <c r="F52" s="313"/>
      <c r="G52" s="313"/>
      <c r="H52" s="314"/>
      <c r="I52" s="72"/>
      <c r="J52" s="55"/>
      <c r="K52" s="55" t="s">
        <v>67</v>
      </c>
      <c r="L52" s="55"/>
      <c r="M52" s="55"/>
      <c r="N52" s="55"/>
      <c r="O52" s="55"/>
      <c r="P52" s="55"/>
      <c r="Q52" s="55"/>
      <c r="R52" s="55"/>
      <c r="S52" s="55"/>
      <c r="T52" s="55" t="s">
        <v>68</v>
      </c>
      <c r="U52" s="55"/>
      <c r="V52" s="55"/>
      <c r="W52" s="55"/>
      <c r="X52" s="55"/>
      <c r="Y52" s="55"/>
      <c r="Z52" s="55"/>
      <c r="AA52" s="55"/>
      <c r="AB52" s="55"/>
      <c r="AC52" s="55"/>
      <c r="AD52" s="55"/>
      <c r="AE52" s="55"/>
      <c r="AF52" s="55"/>
      <c r="AG52" s="55"/>
      <c r="AH52" s="55"/>
      <c r="AI52" s="55"/>
      <c r="AJ52" s="55"/>
      <c r="AK52" s="55"/>
      <c r="AL52" s="55"/>
      <c r="AM52" s="55"/>
      <c r="AN52" s="73"/>
      <c r="AO52" s="59"/>
      <c r="AP52" s="60"/>
      <c r="AQ52" s="60"/>
      <c r="AT52" s="61" t="b">
        <v>0</v>
      </c>
      <c r="AU52" s="61" t="b">
        <v>0</v>
      </c>
      <c r="BD52" s="61">
        <f>IF(AT52=TRUE,1,0)</f>
        <v>0</v>
      </c>
      <c r="BE52" s="61">
        <f>IF(AU52=TRUE,1,0)</f>
        <v>0</v>
      </c>
      <c r="BF52" s="61"/>
      <c r="BG52" s="61"/>
      <c r="BH52" s="61"/>
      <c r="BI52" s="62">
        <f>SUM(BD52:BH52)</f>
        <v>0</v>
      </c>
    </row>
    <row r="53" spans="1:43" s="52" customFormat="1" ht="15" customHeight="1">
      <c r="A53" s="456"/>
      <c r="B53" s="315"/>
      <c r="C53" s="316"/>
      <c r="D53" s="316"/>
      <c r="E53" s="316"/>
      <c r="F53" s="316"/>
      <c r="G53" s="316"/>
      <c r="H53" s="317"/>
      <c r="I53" s="67"/>
      <c r="J53" s="57"/>
      <c r="K53" s="57" t="s">
        <v>70</v>
      </c>
      <c r="L53" s="57" t="s">
        <v>71</v>
      </c>
      <c r="M53" s="57"/>
      <c r="N53" s="57"/>
      <c r="O53" s="57"/>
      <c r="P53" s="57"/>
      <c r="Q53" s="57"/>
      <c r="R53" s="57"/>
      <c r="S53" s="57"/>
      <c r="T53" s="57"/>
      <c r="U53" s="57"/>
      <c r="V53" s="57" t="s">
        <v>10</v>
      </c>
      <c r="W53" s="327"/>
      <c r="X53" s="327"/>
      <c r="Y53" s="327"/>
      <c r="Z53" s="327"/>
      <c r="AA53" s="327"/>
      <c r="AB53" s="327"/>
      <c r="AC53" s="327"/>
      <c r="AD53" s="96" t="s">
        <v>11</v>
      </c>
      <c r="AE53" s="95" t="s">
        <v>10</v>
      </c>
      <c r="AF53" s="327"/>
      <c r="AG53" s="327"/>
      <c r="AH53" s="327"/>
      <c r="AI53" s="327"/>
      <c r="AJ53" s="327"/>
      <c r="AK53" s="327"/>
      <c r="AL53" s="327"/>
      <c r="AM53" s="75" t="s">
        <v>11</v>
      </c>
      <c r="AN53" s="58"/>
      <c r="AO53" s="51"/>
      <c r="AP53" s="51"/>
      <c r="AQ53" s="51"/>
    </row>
    <row r="54" spans="1:43" s="52" customFormat="1" ht="15" customHeight="1" thickBot="1">
      <c r="A54" s="457"/>
      <c r="B54" s="324"/>
      <c r="C54" s="325"/>
      <c r="D54" s="325"/>
      <c r="E54" s="325"/>
      <c r="F54" s="325"/>
      <c r="G54" s="325"/>
      <c r="H54" s="326"/>
      <c r="I54" s="76"/>
      <c r="J54" s="77"/>
      <c r="K54" s="77" t="s">
        <v>70</v>
      </c>
      <c r="L54" s="77" t="s">
        <v>72</v>
      </c>
      <c r="M54" s="77"/>
      <c r="N54" s="77"/>
      <c r="O54" s="77"/>
      <c r="P54" s="77"/>
      <c r="Q54" s="77"/>
      <c r="R54" s="77"/>
      <c r="S54" s="77"/>
      <c r="T54" s="77"/>
      <c r="U54" s="77"/>
      <c r="V54" s="77" t="s">
        <v>10</v>
      </c>
      <c r="W54" s="328"/>
      <c r="X54" s="328"/>
      <c r="Y54" s="328"/>
      <c r="Z54" s="328"/>
      <c r="AA54" s="328"/>
      <c r="AB54" s="328"/>
      <c r="AC54" s="328"/>
      <c r="AD54" s="97" t="s">
        <v>11</v>
      </c>
      <c r="AE54" s="98" t="s">
        <v>10</v>
      </c>
      <c r="AF54" s="328"/>
      <c r="AG54" s="328"/>
      <c r="AH54" s="328"/>
      <c r="AI54" s="328"/>
      <c r="AJ54" s="328"/>
      <c r="AK54" s="328"/>
      <c r="AL54" s="328"/>
      <c r="AM54" s="78" t="s">
        <v>11</v>
      </c>
      <c r="AN54" s="79"/>
      <c r="AO54" s="51"/>
      <c r="AP54" s="51"/>
      <c r="AQ54" s="51"/>
    </row>
    <row r="55" spans="1:43" s="52" customFormat="1" ht="19.5" customHeight="1" thickTop="1">
      <c r="A55" s="273" t="s">
        <v>74</v>
      </c>
      <c r="B55" s="274"/>
      <c r="C55" s="275"/>
      <c r="D55" s="282" t="s">
        <v>115</v>
      </c>
      <c r="E55" s="283"/>
      <c r="F55" s="283"/>
      <c r="G55" s="283"/>
      <c r="H55" s="284"/>
      <c r="I55" s="285"/>
      <c r="J55" s="286"/>
      <c r="K55" s="286"/>
      <c r="L55" s="286"/>
      <c r="M55" s="286"/>
      <c r="N55" s="286"/>
      <c r="O55" s="286"/>
      <c r="P55" s="286"/>
      <c r="Q55" s="286"/>
      <c r="R55" s="286"/>
      <c r="S55" s="286"/>
      <c r="T55" s="286"/>
      <c r="U55" s="287"/>
      <c r="V55" s="288" t="s">
        <v>15</v>
      </c>
      <c r="W55" s="289"/>
      <c r="X55" s="290"/>
      <c r="Y55" s="288" t="s">
        <v>73</v>
      </c>
      <c r="Z55" s="289"/>
      <c r="AA55" s="289"/>
      <c r="AB55" s="289"/>
      <c r="AC55" s="290"/>
      <c r="AD55" s="294"/>
      <c r="AE55" s="295"/>
      <c r="AF55" s="295"/>
      <c r="AG55" s="295"/>
      <c r="AH55" s="295"/>
      <c r="AI55" s="295"/>
      <c r="AJ55" s="295"/>
      <c r="AK55" s="295"/>
      <c r="AL55" s="295"/>
      <c r="AM55" s="295"/>
      <c r="AN55" s="296"/>
      <c r="AO55" s="51"/>
      <c r="AP55" s="51"/>
      <c r="AQ55" s="51"/>
    </row>
    <row r="56" spans="1:43" s="52" customFormat="1" ht="6" customHeight="1">
      <c r="A56" s="276"/>
      <c r="B56" s="277"/>
      <c r="C56" s="278"/>
      <c r="D56" s="300" t="s">
        <v>75</v>
      </c>
      <c r="E56" s="301"/>
      <c r="F56" s="301"/>
      <c r="G56" s="301"/>
      <c r="H56" s="302"/>
      <c r="I56" s="303"/>
      <c r="J56" s="304"/>
      <c r="K56" s="304"/>
      <c r="L56" s="304"/>
      <c r="M56" s="304"/>
      <c r="N56" s="304"/>
      <c r="O56" s="304"/>
      <c r="P56" s="304"/>
      <c r="Q56" s="304"/>
      <c r="R56" s="304"/>
      <c r="S56" s="304"/>
      <c r="T56" s="304"/>
      <c r="U56" s="305"/>
      <c r="V56" s="306"/>
      <c r="W56" s="307"/>
      <c r="X56" s="308"/>
      <c r="Y56" s="291"/>
      <c r="Z56" s="292"/>
      <c r="AA56" s="292"/>
      <c r="AB56" s="292"/>
      <c r="AC56" s="293"/>
      <c r="AD56" s="297"/>
      <c r="AE56" s="298"/>
      <c r="AF56" s="298"/>
      <c r="AG56" s="298"/>
      <c r="AH56" s="298"/>
      <c r="AI56" s="298"/>
      <c r="AJ56" s="298"/>
      <c r="AK56" s="298"/>
      <c r="AL56" s="298"/>
      <c r="AM56" s="298"/>
      <c r="AN56" s="299"/>
      <c r="AO56" s="51"/>
      <c r="AP56" s="51"/>
      <c r="AQ56" s="51"/>
    </row>
    <row r="57" spans="1:43" s="52" customFormat="1" ht="16.5" customHeight="1">
      <c r="A57" s="276"/>
      <c r="B57" s="277"/>
      <c r="C57" s="278"/>
      <c r="D57" s="291"/>
      <c r="E57" s="292"/>
      <c r="F57" s="292"/>
      <c r="G57" s="292"/>
      <c r="H57" s="293"/>
      <c r="I57" s="297"/>
      <c r="J57" s="298"/>
      <c r="K57" s="298"/>
      <c r="L57" s="298"/>
      <c r="M57" s="298"/>
      <c r="N57" s="298"/>
      <c r="O57" s="298"/>
      <c r="P57" s="298"/>
      <c r="Q57" s="298"/>
      <c r="R57" s="298"/>
      <c r="S57" s="298"/>
      <c r="T57" s="298"/>
      <c r="U57" s="299"/>
      <c r="V57" s="309"/>
      <c r="W57" s="310"/>
      <c r="X57" s="311"/>
      <c r="Y57" s="267" t="s">
        <v>76</v>
      </c>
      <c r="Z57" s="268"/>
      <c r="AA57" s="268"/>
      <c r="AB57" s="268"/>
      <c r="AC57" s="269"/>
      <c r="AD57" s="263"/>
      <c r="AE57" s="264"/>
      <c r="AF57" s="264"/>
      <c r="AG57" s="264"/>
      <c r="AH57" s="264"/>
      <c r="AI57" s="264"/>
      <c r="AJ57" s="264"/>
      <c r="AK57" s="264"/>
      <c r="AL57" s="265">
        <f ca="1">IF(AD57="","",DATEDIF(AD57,NOW(),"y"))</f>
      </c>
      <c r="AM57" s="265"/>
      <c r="AN57" s="266"/>
      <c r="AO57" s="51"/>
      <c r="AP57" s="51"/>
      <c r="AQ57" s="51"/>
    </row>
    <row r="58" spans="1:61" s="52" customFormat="1" ht="21" customHeight="1">
      <c r="A58" s="276"/>
      <c r="B58" s="277"/>
      <c r="C58" s="278"/>
      <c r="D58" s="267" t="s">
        <v>77</v>
      </c>
      <c r="E58" s="268"/>
      <c r="F58" s="268"/>
      <c r="G58" s="268"/>
      <c r="H58" s="269"/>
      <c r="I58" s="65"/>
      <c r="J58" s="63"/>
      <c r="K58" s="63" t="s">
        <v>78</v>
      </c>
      <c r="L58" s="63"/>
      <c r="M58" s="63"/>
      <c r="N58" s="63"/>
      <c r="O58" s="63"/>
      <c r="P58" s="63"/>
      <c r="Q58" s="63" t="s">
        <v>79</v>
      </c>
      <c r="R58" s="63"/>
      <c r="S58" s="63"/>
      <c r="T58" s="63"/>
      <c r="U58" s="63"/>
      <c r="V58" s="268" t="s">
        <v>227</v>
      </c>
      <c r="W58" s="268"/>
      <c r="X58" s="268"/>
      <c r="Y58" s="270"/>
      <c r="Z58" s="270"/>
      <c r="AA58" s="270"/>
      <c r="AB58" s="270"/>
      <c r="AC58" s="270"/>
      <c r="AD58" s="270"/>
      <c r="AE58" s="270"/>
      <c r="AF58" s="270"/>
      <c r="AG58" s="270"/>
      <c r="AH58" s="270"/>
      <c r="AI58" s="270"/>
      <c r="AJ58" s="271"/>
      <c r="AK58" s="271"/>
      <c r="AL58" s="271"/>
      <c r="AM58" s="271"/>
      <c r="AN58" s="272"/>
      <c r="AO58" s="59"/>
      <c r="AP58" s="60"/>
      <c r="AQ58" s="60"/>
      <c r="AT58" s="61" t="b">
        <v>0</v>
      </c>
      <c r="AU58" s="61" t="b">
        <v>0</v>
      </c>
      <c r="BD58" s="61">
        <f>IF(AT58=TRUE,1,0)</f>
        <v>0</v>
      </c>
      <c r="BE58" s="61">
        <f>IF(AU58=TRUE,1,0)</f>
        <v>0</v>
      </c>
      <c r="BF58" s="61"/>
      <c r="BG58" s="61"/>
      <c r="BH58" s="61"/>
      <c r="BI58" s="62">
        <f>SUM(BD58:BH58)</f>
        <v>0</v>
      </c>
    </row>
    <row r="59" spans="1:43" s="52" customFormat="1" ht="12" customHeight="1">
      <c r="A59" s="276"/>
      <c r="B59" s="277"/>
      <c r="C59" s="278"/>
      <c r="D59" s="230" t="s">
        <v>80</v>
      </c>
      <c r="E59" s="231"/>
      <c r="F59" s="231"/>
      <c r="G59" s="231"/>
      <c r="H59" s="232"/>
      <c r="I59" s="72"/>
      <c r="J59" s="55" t="s">
        <v>236</v>
      </c>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73"/>
      <c r="AO59" s="51"/>
      <c r="AP59" s="51"/>
      <c r="AQ59" s="51"/>
    </row>
    <row r="60" spans="1:43" s="52" customFormat="1" ht="15" customHeight="1">
      <c r="A60" s="276"/>
      <c r="B60" s="277"/>
      <c r="C60" s="278"/>
      <c r="D60" s="233"/>
      <c r="E60" s="234"/>
      <c r="F60" s="234"/>
      <c r="G60" s="234"/>
      <c r="H60" s="235"/>
      <c r="I60" s="239"/>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0"/>
      <c r="AJ60" s="240"/>
      <c r="AK60" s="240"/>
      <c r="AL60" s="240"/>
      <c r="AM60" s="240"/>
      <c r="AN60" s="241"/>
      <c r="AO60" s="51"/>
      <c r="AP60" s="51"/>
      <c r="AQ60" s="51"/>
    </row>
    <row r="61" spans="1:43" s="52" customFormat="1" ht="12" customHeight="1">
      <c r="A61" s="276"/>
      <c r="B61" s="277"/>
      <c r="C61" s="278"/>
      <c r="D61" s="233"/>
      <c r="E61" s="234"/>
      <c r="F61" s="234"/>
      <c r="G61" s="234"/>
      <c r="H61" s="235"/>
      <c r="I61" s="239"/>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1"/>
      <c r="AO61" s="51"/>
      <c r="AP61" s="51"/>
      <c r="AQ61" s="51"/>
    </row>
    <row r="62" spans="1:43" s="52" customFormat="1" ht="12" customHeight="1">
      <c r="A62" s="276"/>
      <c r="B62" s="277"/>
      <c r="C62" s="278"/>
      <c r="D62" s="233"/>
      <c r="E62" s="234"/>
      <c r="F62" s="234"/>
      <c r="G62" s="234"/>
      <c r="H62" s="235"/>
      <c r="I62" s="239"/>
      <c r="J62" s="240"/>
      <c r="K62" s="240"/>
      <c r="L62" s="240"/>
      <c r="M62" s="240"/>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240"/>
      <c r="AK62" s="240"/>
      <c r="AL62" s="240"/>
      <c r="AM62" s="240"/>
      <c r="AN62" s="241"/>
      <c r="AO62" s="51"/>
      <c r="AP62" s="51"/>
      <c r="AQ62" s="51"/>
    </row>
    <row r="63" spans="1:43" s="52" customFormat="1" ht="11.25" customHeight="1">
      <c r="A63" s="279"/>
      <c r="B63" s="280"/>
      <c r="C63" s="281"/>
      <c r="D63" s="236"/>
      <c r="E63" s="237"/>
      <c r="F63" s="237"/>
      <c r="G63" s="237"/>
      <c r="H63" s="238"/>
      <c r="I63" s="242"/>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4"/>
      <c r="AO63" s="51"/>
      <c r="AP63" s="51"/>
      <c r="AQ63" s="51"/>
    </row>
    <row r="64" spans="1:43" s="52" customFormat="1" ht="15" customHeight="1">
      <c r="A64" s="245" t="s">
        <v>228</v>
      </c>
      <c r="B64" s="246"/>
      <c r="C64" s="246"/>
      <c r="D64" s="246"/>
      <c r="E64" s="246"/>
      <c r="F64" s="246"/>
      <c r="G64" s="246"/>
      <c r="H64" s="246"/>
      <c r="I64" s="249"/>
      <c r="J64" s="250"/>
      <c r="K64" s="250"/>
      <c r="L64" s="250"/>
      <c r="M64" s="250"/>
      <c r="N64" s="250"/>
      <c r="O64" s="250"/>
      <c r="P64" s="250"/>
      <c r="Q64" s="250"/>
      <c r="R64" s="250"/>
      <c r="S64" s="250"/>
      <c r="T64" s="250"/>
      <c r="U64" s="250"/>
      <c r="V64" s="250"/>
      <c r="W64" s="253" t="s">
        <v>9</v>
      </c>
      <c r="X64" s="254"/>
      <c r="Y64" s="43" t="s">
        <v>4</v>
      </c>
      <c r="Z64" s="255"/>
      <c r="AA64" s="255"/>
      <c r="AB64" s="255"/>
      <c r="AC64" s="255"/>
      <c r="AD64" s="99" t="s">
        <v>10</v>
      </c>
      <c r="AE64" s="256"/>
      <c r="AF64" s="256"/>
      <c r="AG64" s="99" t="s">
        <v>11</v>
      </c>
      <c r="AH64" s="257"/>
      <c r="AI64" s="257"/>
      <c r="AJ64" s="257"/>
      <c r="AK64" s="257"/>
      <c r="AL64" s="257"/>
      <c r="AM64" s="257"/>
      <c r="AN64" s="258"/>
      <c r="AO64" s="51"/>
      <c r="AP64" s="51"/>
      <c r="AQ64" s="51"/>
    </row>
    <row r="65" spans="1:43" s="52" customFormat="1" ht="15" customHeight="1">
      <c r="A65" s="247"/>
      <c r="B65" s="248"/>
      <c r="C65" s="248"/>
      <c r="D65" s="248"/>
      <c r="E65" s="248"/>
      <c r="F65" s="248"/>
      <c r="G65" s="248"/>
      <c r="H65" s="248"/>
      <c r="I65" s="251"/>
      <c r="J65" s="252"/>
      <c r="K65" s="252"/>
      <c r="L65" s="252"/>
      <c r="M65" s="252"/>
      <c r="N65" s="252"/>
      <c r="O65" s="252"/>
      <c r="P65" s="252"/>
      <c r="Q65" s="252"/>
      <c r="R65" s="252"/>
      <c r="S65" s="252"/>
      <c r="T65" s="252"/>
      <c r="U65" s="252"/>
      <c r="V65" s="252"/>
      <c r="W65" s="259" t="s">
        <v>81</v>
      </c>
      <c r="X65" s="260"/>
      <c r="Y65" s="260"/>
      <c r="Z65" s="261"/>
      <c r="AA65" s="261"/>
      <c r="AB65" s="261"/>
      <c r="AC65" s="261"/>
      <c r="AD65" s="261"/>
      <c r="AE65" s="261"/>
      <c r="AF65" s="261"/>
      <c r="AG65" s="261"/>
      <c r="AH65" s="261"/>
      <c r="AI65" s="261"/>
      <c r="AJ65" s="261"/>
      <c r="AK65" s="261"/>
      <c r="AL65" s="261"/>
      <c r="AM65" s="261"/>
      <c r="AN65" s="262"/>
      <c r="AO65" s="80"/>
      <c r="AP65" s="51"/>
      <c r="AQ65" s="51"/>
    </row>
    <row r="66" spans="1:40" ht="15.75" customHeight="1">
      <c r="A66" s="218" t="s">
        <v>229</v>
      </c>
      <c r="B66" s="218"/>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row>
    <row r="67" ht="12">
      <c r="S67" s="52" t="s">
        <v>442</v>
      </c>
    </row>
    <row r="68" ht="6.75" customHeight="1"/>
    <row r="69" spans="1:39" ht="12">
      <c r="A69" s="6" t="s">
        <v>122</v>
      </c>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row>
    <row r="70" spans="1:39" ht="12">
      <c r="A70" s="6" t="s">
        <v>123</v>
      </c>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row>
    <row r="71" spans="1:39" ht="12">
      <c r="A71" s="6" t="s">
        <v>126</v>
      </c>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row>
    <row r="72" spans="1:39" ht="12">
      <c r="A72" s="6" t="s">
        <v>124</v>
      </c>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row>
    <row r="73" spans="1:39" ht="13.5">
      <c r="A73" s="219" t="s">
        <v>125</v>
      </c>
      <c r="B73" s="220"/>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row>
  </sheetData>
  <sheetProtection/>
  <mergeCells count="130">
    <mergeCell ref="A3:D3"/>
    <mergeCell ref="E3:N3"/>
    <mergeCell ref="W3:X3"/>
    <mergeCell ref="Z3:AB3"/>
    <mergeCell ref="AD3:AF3"/>
    <mergeCell ref="A4:D4"/>
    <mergeCell ref="E4:N4"/>
    <mergeCell ref="W4:X5"/>
    <mergeCell ref="Y4:Y5"/>
    <mergeCell ref="Z4:AM5"/>
    <mergeCell ref="A5:D5"/>
    <mergeCell ref="E5:N5"/>
    <mergeCell ref="W6:X7"/>
    <mergeCell ref="Y6:Y7"/>
    <mergeCell ref="Z6:AG7"/>
    <mergeCell ref="AH6:AH7"/>
    <mergeCell ref="AI6:AJ7"/>
    <mergeCell ref="AK6:AM7"/>
    <mergeCell ref="W8:X8"/>
    <mergeCell ref="Z8:AC8"/>
    <mergeCell ref="AE8:AF8"/>
    <mergeCell ref="AH8:AM8"/>
    <mergeCell ref="A11:H12"/>
    <mergeCell ref="I11:X12"/>
    <mergeCell ref="Y11:AC12"/>
    <mergeCell ref="AD11:AN12"/>
    <mergeCell ref="A13:A54"/>
    <mergeCell ref="B13:H13"/>
    <mergeCell ref="I13:U13"/>
    <mergeCell ref="V13:X13"/>
    <mergeCell ref="Y13:AC14"/>
    <mergeCell ref="AD13:AN14"/>
    <mergeCell ref="B14:H15"/>
    <mergeCell ref="I14:U15"/>
    <mergeCell ref="V14:X15"/>
    <mergeCell ref="Y15:AC15"/>
    <mergeCell ref="AD15:AM15"/>
    <mergeCell ref="B16:H17"/>
    <mergeCell ref="I16:S17"/>
    <mergeCell ref="T16:V17"/>
    <mergeCell ref="W16:X17"/>
    <mergeCell ref="Y16:AC17"/>
    <mergeCell ref="AD16:AK16"/>
    <mergeCell ref="AL16:AN16"/>
    <mergeCell ref="AD17:AK17"/>
    <mergeCell ref="AL17:AN17"/>
    <mergeCell ref="B18:H19"/>
    <mergeCell ref="K18:L18"/>
    <mergeCell ref="N18:P18"/>
    <mergeCell ref="R18:AN18"/>
    <mergeCell ref="W19:X19"/>
    <mergeCell ref="Z19:AC19"/>
    <mergeCell ref="AE19:AF19"/>
    <mergeCell ref="AH19:AN19"/>
    <mergeCell ref="B20:H23"/>
    <mergeCell ref="J22:Q22"/>
    <mergeCell ref="R22:Y22"/>
    <mergeCell ref="AA22:AH22"/>
    <mergeCell ref="AI22:AM22"/>
    <mergeCell ref="T23:U23"/>
    <mergeCell ref="W23:X23"/>
    <mergeCell ref="J23:O23"/>
    <mergeCell ref="B24:C29"/>
    <mergeCell ref="D24:H24"/>
    <mergeCell ref="D25:H25"/>
    <mergeCell ref="D26:H26"/>
    <mergeCell ref="D27:H27"/>
    <mergeCell ref="D28:H28"/>
    <mergeCell ref="P23:S23"/>
    <mergeCell ref="AD28:AM28"/>
    <mergeCell ref="D29:H29"/>
    <mergeCell ref="AA29:AM29"/>
    <mergeCell ref="B30:C39"/>
    <mergeCell ref="D30:H31"/>
    <mergeCell ref="D32:H33"/>
    <mergeCell ref="D34:H35"/>
    <mergeCell ref="AF34:AN34"/>
    <mergeCell ref="D36:H37"/>
    <mergeCell ref="D38:H39"/>
    <mergeCell ref="B40:H40"/>
    <mergeCell ref="S40:X40"/>
    <mergeCell ref="B41:H43"/>
    <mergeCell ref="AF41:AG41"/>
    <mergeCell ref="AI41:AL41"/>
    <mergeCell ref="I43:AN43"/>
    <mergeCell ref="B44:H48"/>
    <mergeCell ref="I45:AN45"/>
    <mergeCell ref="I46:AN46"/>
    <mergeCell ref="I47:AN47"/>
    <mergeCell ref="AB48:AC48"/>
    <mergeCell ref="AD48:AH48"/>
    <mergeCell ref="AI48:AJ48"/>
    <mergeCell ref="AK48:AN48"/>
    <mergeCell ref="B49:H50"/>
    <mergeCell ref="I50:AN50"/>
    <mergeCell ref="B51:H51"/>
    <mergeCell ref="B52:H54"/>
    <mergeCell ref="W53:AC53"/>
    <mergeCell ref="AF53:AL53"/>
    <mergeCell ref="W54:AC54"/>
    <mergeCell ref="AF54:AL54"/>
    <mergeCell ref="A55:C63"/>
    <mergeCell ref="D55:H55"/>
    <mergeCell ref="I55:U55"/>
    <mergeCell ref="V55:X55"/>
    <mergeCell ref="Y55:AC56"/>
    <mergeCell ref="AD55:AN56"/>
    <mergeCell ref="D56:H57"/>
    <mergeCell ref="I56:U57"/>
    <mergeCell ref="V56:X57"/>
    <mergeCell ref="Y57:AC57"/>
    <mergeCell ref="AH64:AN64"/>
    <mergeCell ref="W65:Y65"/>
    <mergeCell ref="Z65:AN65"/>
    <mergeCell ref="AD57:AK57"/>
    <mergeCell ref="AL57:AN57"/>
    <mergeCell ref="D58:H58"/>
    <mergeCell ref="V58:X58"/>
    <mergeCell ref="Y58:AI58"/>
    <mergeCell ref="AJ58:AN58"/>
    <mergeCell ref="A66:AN66"/>
    <mergeCell ref="A73:AM73"/>
    <mergeCell ref="P3:U9"/>
    <mergeCell ref="D59:H63"/>
    <mergeCell ref="I60:AN63"/>
    <mergeCell ref="A64:H65"/>
    <mergeCell ref="I64:V65"/>
    <mergeCell ref="W64:X64"/>
    <mergeCell ref="Z64:AC64"/>
    <mergeCell ref="AE64:AF64"/>
  </mergeCells>
  <dataValidations count="7">
    <dataValidation type="list" allowBlank="1" showInputMessage="1" showErrorMessage="1" sqref="V56:X57 V14:X15">
      <formula1>"男,女"</formula1>
    </dataValidation>
    <dataValidation allowBlank="1" showInputMessage="1" showErrorMessage="1" imeMode="off" sqref="Z3:AB3 AD3:AF3 Z8:AC8 AE8:AF8 AH8:AM8 Z19:AC19 AE19:AF19 AH19:AN19 K18:L18 N18:P18 T23:U23 W23:X23 AH64:AN64 Z64:AC64 AE64:AF64"/>
    <dataValidation allowBlank="1" showInputMessage="1" showErrorMessage="1" imeMode="hiragana" sqref="Z65:AN65 I64:V65 I56:U57 AE55:AK56 W53:AC54 AF53:AL54 AD16:AK16 AI41:AL41 S40:X40 AI22:AM22 R22:Y22 R18:AN18 Y58:AJ58 AD11:AN12 I14:U15 I16:S17 AL55:AL57 AL4:AM5 E3:N6 Z4:Z6 AA4:AJ5 AK4:AK6 AM55:AN56 AD55:AD57 I43 I48 I60:AN63"/>
    <dataValidation type="list" allowBlank="1" showInputMessage="1" showErrorMessage="1" sqref="AD15:AM15">
      <formula1>"要介護１,要介護２,要介護３,要介護４,要介護５"</formula1>
    </dataValidation>
    <dataValidation allowBlank="1" showInputMessage="1" showErrorMessage="1" imeMode="fullKatakana" sqref="I55:U55 I13:U13"/>
    <dataValidation allowBlank="1" showInputMessage="1" showErrorMessage="1" promptTitle="注意!!" prompt="要介護認定期限を過ぎていると&#10;赤く表示されます。" imeMode="hiragana" sqref="AD17:AK17"/>
    <dataValidation allowBlank="1" showInputMessage="1" showErrorMessage="1" promptTitle="注意!!" prompt="1０桁で入力してください。" imeMode="off" sqref="AD13:AN14"/>
  </dataValidations>
  <printOptions/>
  <pageMargins left="0.4724409448818898" right="0.1968503937007874" top="0.22" bottom="0.03937007874015748" header="0.1968503937007874" footer="0.1968503937007874"/>
  <pageSetup horizontalDpi="600" verticalDpi="600" orientation="portrait" paperSize="9" scale="82" r:id="rId2"/>
  <colBreaks count="1" manualBreakCount="1">
    <brk id="41" max="65535" man="1"/>
  </colBreaks>
  <ignoredErrors>
    <ignoredError sqref="AG3 T16" emptyCellReference="1"/>
    <ignoredError sqref="AL57" unlockedFormula="1"/>
  </ignoredErrors>
  <legacyDrawing r:id="rId1"/>
</worksheet>
</file>

<file path=xl/worksheets/sheet2.xml><?xml version="1.0" encoding="utf-8"?>
<worksheet xmlns="http://schemas.openxmlformats.org/spreadsheetml/2006/main" xmlns:r="http://schemas.openxmlformats.org/officeDocument/2006/relationships">
  <sheetPr codeName="Sheet2"/>
  <dimension ref="A2:BF84"/>
  <sheetViews>
    <sheetView showGridLines="0" zoomScalePageLayoutView="0" workbookViewId="0" topLeftCell="A61">
      <selection activeCell="A1" sqref="A1:BE85"/>
    </sheetView>
  </sheetViews>
  <sheetFormatPr defaultColWidth="1.625" defaultRowHeight="9.75" customHeight="1"/>
  <cols>
    <col min="1" max="16384" width="1.625" style="7" customWidth="1"/>
  </cols>
  <sheetData>
    <row r="2" spans="2:41" ht="9.75" customHeight="1">
      <c r="B2" s="535" t="s">
        <v>127</v>
      </c>
      <c r="C2" s="535"/>
      <c r="D2" s="535"/>
      <c r="E2" s="535"/>
      <c r="F2" s="535"/>
      <c r="G2" s="535"/>
      <c r="H2" s="535"/>
      <c r="I2" s="535"/>
      <c r="J2" s="535"/>
      <c r="K2" s="535"/>
      <c r="L2" s="535"/>
      <c r="M2" s="535"/>
      <c r="N2" s="535"/>
      <c r="O2" s="535"/>
      <c r="P2" s="535"/>
      <c r="Q2" s="535"/>
      <c r="R2" s="535"/>
      <c r="S2" s="535"/>
      <c r="T2" s="535"/>
      <c r="U2" s="535"/>
      <c r="V2" s="535"/>
      <c r="W2" s="535"/>
      <c r="X2" s="535"/>
      <c r="Y2" s="535"/>
      <c r="Z2" s="535"/>
      <c r="AF2" s="16"/>
      <c r="AG2" s="16"/>
      <c r="AH2" s="16"/>
      <c r="AI2" s="16"/>
      <c r="AJ2" s="16"/>
      <c r="AK2" s="16"/>
      <c r="AL2" s="16"/>
      <c r="AM2" s="16"/>
      <c r="AN2" s="16"/>
      <c r="AO2" s="16"/>
    </row>
    <row r="3" spans="2:50" ht="9.75" customHeight="1">
      <c r="B3" s="551"/>
      <c r="C3" s="551"/>
      <c r="D3" s="551"/>
      <c r="E3" s="551"/>
      <c r="F3" s="551"/>
      <c r="G3" s="551"/>
      <c r="H3" s="551"/>
      <c r="I3" s="551"/>
      <c r="J3" s="551"/>
      <c r="K3" s="551"/>
      <c r="L3" s="551"/>
      <c r="M3" s="551"/>
      <c r="N3" s="551"/>
      <c r="O3" s="551"/>
      <c r="P3" s="551"/>
      <c r="Q3" s="551"/>
      <c r="R3" s="551"/>
      <c r="S3" s="551"/>
      <c r="T3" s="551"/>
      <c r="U3" s="551"/>
      <c r="V3" s="551"/>
      <c r="W3" s="552"/>
      <c r="X3" s="552"/>
      <c r="Y3" s="552"/>
      <c r="Z3" s="552"/>
      <c r="AF3" s="16"/>
      <c r="AG3" s="16"/>
      <c r="AH3" s="16"/>
      <c r="AI3" s="16"/>
      <c r="AJ3" s="16"/>
      <c r="AK3" s="16"/>
      <c r="AL3" s="16"/>
      <c r="AM3" s="16"/>
      <c r="AN3" s="16"/>
      <c r="AO3" s="16"/>
      <c r="AS3" s="9"/>
      <c r="AT3" s="9"/>
      <c r="AU3" s="9"/>
      <c r="AV3" s="9"/>
      <c r="AW3" s="9"/>
      <c r="AX3" s="9"/>
    </row>
    <row r="4" spans="1:50" ht="9.75" customHeight="1">
      <c r="A4" s="553" t="s">
        <v>128</v>
      </c>
      <c r="B4" s="553"/>
      <c r="C4" s="533" t="s">
        <v>8</v>
      </c>
      <c r="D4" s="533"/>
      <c r="E4" s="533"/>
      <c r="F4" s="533"/>
      <c r="G4" s="533"/>
      <c r="H4" s="533"/>
      <c r="I4" s="533"/>
      <c r="J4" s="533"/>
      <c r="K4" s="533"/>
      <c r="L4" s="533" t="s">
        <v>116</v>
      </c>
      <c r="M4" s="533"/>
      <c r="N4" s="533"/>
      <c r="O4" s="533" t="s">
        <v>129</v>
      </c>
      <c r="P4" s="533"/>
      <c r="Q4" s="533"/>
      <c r="R4" s="533" t="s">
        <v>130</v>
      </c>
      <c r="S4" s="533"/>
      <c r="T4" s="533"/>
      <c r="U4" s="533"/>
      <c r="V4" s="533"/>
      <c r="W4" s="533" t="s">
        <v>131</v>
      </c>
      <c r="X4" s="533"/>
      <c r="Y4" s="533"/>
      <c r="Z4" s="533"/>
      <c r="AA4" s="533"/>
      <c r="AB4" s="533"/>
      <c r="AC4" s="533"/>
      <c r="AD4" s="533"/>
      <c r="AE4" s="533"/>
      <c r="AM4" s="554"/>
      <c r="AN4" s="555"/>
      <c r="AQ4" s="543"/>
      <c r="AR4" s="544"/>
      <c r="AS4" s="196"/>
      <c r="AT4" s="196"/>
      <c r="AU4" s="9"/>
      <c r="AV4" s="9"/>
      <c r="AW4" s="9"/>
      <c r="AX4" s="9"/>
    </row>
    <row r="5" spans="1:50" ht="9.75" customHeight="1">
      <c r="A5" s="553"/>
      <c r="B5" s="553"/>
      <c r="C5" s="533"/>
      <c r="D5" s="533"/>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c r="AE5" s="533"/>
      <c r="AM5" s="556"/>
      <c r="AN5" s="557"/>
      <c r="AO5" s="10"/>
      <c r="AP5" s="11"/>
      <c r="AQ5" s="545"/>
      <c r="AR5" s="546"/>
      <c r="AS5" s="196"/>
      <c r="AT5" s="196"/>
      <c r="AU5" s="9"/>
      <c r="AV5" s="9"/>
      <c r="AW5" s="9"/>
      <c r="AX5" s="9"/>
    </row>
    <row r="6" spans="1:46" ht="9.75" customHeight="1">
      <c r="A6" s="553"/>
      <c r="B6" s="553"/>
      <c r="C6" s="511"/>
      <c r="D6" s="512"/>
      <c r="E6" s="512"/>
      <c r="F6" s="512"/>
      <c r="G6" s="512"/>
      <c r="H6" s="512"/>
      <c r="I6" s="512"/>
      <c r="J6" s="512"/>
      <c r="K6" s="515"/>
      <c r="L6" s="511"/>
      <c r="M6" s="512"/>
      <c r="N6" s="515"/>
      <c r="O6" s="511"/>
      <c r="P6" s="512"/>
      <c r="Q6" s="515"/>
      <c r="R6" s="511"/>
      <c r="S6" s="512"/>
      <c r="T6" s="512"/>
      <c r="U6" s="512"/>
      <c r="V6" s="515"/>
      <c r="W6" s="533"/>
      <c r="X6" s="533"/>
      <c r="Y6" s="533"/>
      <c r="Z6" s="533"/>
      <c r="AA6" s="533"/>
      <c r="AB6" s="533"/>
      <c r="AC6" s="533"/>
      <c r="AD6" s="533"/>
      <c r="AE6" s="533"/>
      <c r="AF6" s="12"/>
      <c r="AG6" s="13"/>
      <c r="AH6" s="13"/>
      <c r="AM6" s="556"/>
      <c r="AN6" s="557"/>
      <c r="AP6" s="14"/>
      <c r="AQ6" s="545"/>
      <c r="AR6" s="546"/>
      <c r="AS6" s="196"/>
      <c r="AT6" s="196"/>
    </row>
    <row r="7" spans="1:46" ht="9.75" customHeight="1">
      <c r="A7" s="553"/>
      <c r="B7" s="553"/>
      <c r="C7" s="520"/>
      <c r="D7" s="521"/>
      <c r="E7" s="521"/>
      <c r="F7" s="521"/>
      <c r="G7" s="521"/>
      <c r="H7" s="521"/>
      <c r="I7" s="521"/>
      <c r="J7" s="521"/>
      <c r="K7" s="528"/>
      <c r="L7" s="520"/>
      <c r="M7" s="521"/>
      <c r="N7" s="528"/>
      <c r="O7" s="520"/>
      <c r="P7" s="521"/>
      <c r="Q7" s="528"/>
      <c r="R7" s="520"/>
      <c r="S7" s="521"/>
      <c r="T7" s="521"/>
      <c r="U7" s="521"/>
      <c r="V7" s="528"/>
      <c r="W7" s="533"/>
      <c r="X7" s="533"/>
      <c r="Y7" s="533"/>
      <c r="Z7" s="533"/>
      <c r="AA7" s="533"/>
      <c r="AB7" s="533"/>
      <c r="AC7" s="533"/>
      <c r="AD7" s="533"/>
      <c r="AE7" s="533"/>
      <c r="AF7" s="12"/>
      <c r="AG7" s="13"/>
      <c r="AH7" s="13"/>
      <c r="AM7" s="558"/>
      <c r="AN7" s="559"/>
      <c r="AP7" s="15"/>
      <c r="AQ7" s="547"/>
      <c r="AR7" s="548"/>
      <c r="AS7" s="196"/>
      <c r="AT7" s="196"/>
    </row>
    <row r="8" spans="1:46" ht="9.75" customHeight="1">
      <c r="A8" s="553"/>
      <c r="B8" s="553"/>
      <c r="C8" s="513"/>
      <c r="D8" s="514"/>
      <c r="E8" s="514"/>
      <c r="F8" s="514"/>
      <c r="G8" s="514"/>
      <c r="H8" s="514"/>
      <c r="I8" s="514"/>
      <c r="J8" s="514"/>
      <c r="K8" s="516"/>
      <c r="L8" s="513"/>
      <c r="M8" s="514"/>
      <c r="N8" s="516"/>
      <c r="O8" s="513"/>
      <c r="P8" s="514"/>
      <c r="Q8" s="516"/>
      <c r="R8" s="513"/>
      <c r="S8" s="514"/>
      <c r="T8" s="514"/>
      <c r="U8" s="514"/>
      <c r="V8" s="516"/>
      <c r="W8" s="533"/>
      <c r="X8" s="533"/>
      <c r="Y8" s="533"/>
      <c r="Z8" s="533"/>
      <c r="AA8" s="533"/>
      <c r="AB8" s="533"/>
      <c r="AC8" s="533"/>
      <c r="AD8" s="533"/>
      <c r="AE8" s="533"/>
      <c r="AF8" s="12"/>
      <c r="AG8" s="13"/>
      <c r="AH8" s="13"/>
      <c r="AN8" s="16"/>
      <c r="AO8" s="16"/>
      <c r="AP8" s="15"/>
      <c r="AQ8" s="16"/>
      <c r="AS8" s="196"/>
      <c r="AT8" s="196"/>
    </row>
    <row r="9" spans="1:46" ht="9.75" customHeight="1">
      <c r="A9" s="553"/>
      <c r="B9" s="553"/>
      <c r="C9" s="511"/>
      <c r="D9" s="512"/>
      <c r="E9" s="512"/>
      <c r="F9" s="512"/>
      <c r="G9" s="512"/>
      <c r="H9" s="512"/>
      <c r="I9" s="512"/>
      <c r="J9" s="512"/>
      <c r="K9" s="515"/>
      <c r="L9" s="560"/>
      <c r="M9" s="561"/>
      <c r="N9" s="562"/>
      <c r="O9" s="511"/>
      <c r="P9" s="512"/>
      <c r="Q9" s="515"/>
      <c r="R9" s="511"/>
      <c r="S9" s="512"/>
      <c r="T9" s="512"/>
      <c r="U9" s="512"/>
      <c r="V9" s="515"/>
      <c r="W9" s="533"/>
      <c r="X9" s="533"/>
      <c r="Y9" s="533"/>
      <c r="Z9" s="533"/>
      <c r="AA9" s="533"/>
      <c r="AB9" s="533"/>
      <c r="AC9" s="533"/>
      <c r="AD9" s="533"/>
      <c r="AE9" s="533"/>
      <c r="AN9" s="16"/>
      <c r="AO9" s="16"/>
      <c r="AP9" s="15"/>
      <c r="AQ9" s="16"/>
      <c r="AS9" s="196"/>
      <c r="AT9" s="196"/>
    </row>
    <row r="10" spans="1:46" ht="9.75" customHeight="1">
      <c r="A10" s="553"/>
      <c r="B10" s="553"/>
      <c r="C10" s="520"/>
      <c r="D10" s="521"/>
      <c r="E10" s="521"/>
      <c r="F10" s="521"/>
      <c r="G10" s="521"/>
      <c r="H10" s="521"/>
      <c r="I10" s="521"/>
      <c r="J10" s="521"/>
      <c r="K10" s="528"/>
      <c r="L10" s="563"/>
      <c r="M10" s="564"/>
      <c r="N10" s="565"/>
      <c r="O10" s="520"/>
      <c r="P10" s="521"/>
      <c r="Q10" s="528"/>
      <c r="R10" s="520"/>
      <c r="S10" s="521"/>
      <c r="T10" s="521"/>
      <c r="U10" s="521"/>
      <c r="V10" s="528"/>
      <c r="W10" s="533"/>
      <c r="X10" s="533"/>
      <c r="Y10" s="533"/>
      <c r="Z10" s="533"/>
      <c r="AA10" s="533"/>
      <c r="AB10" s="533"/>
      <c r="AC10" s="533"/>
      <c r="AD10" s="533"/>
      <c r="AE10" s="533"/>
      <c r="AN10" s="16"/>
      <c r="AO10" s="16"/>
      <c r="AP10" s="15"/>
      <c r="AQ10" s="16"/>
      <c r="AS10" s="196"/>
      <c r="AT10" s="196"/>
    </row>
    <row r="11" spans="1:43" ht="9.75" customHeight="1">
      <c r="A11" s="553"/>
      <c r="B11" s="553"/>
      <c r="C11" s="513"/>
      <c r="D11" s="514"/>
      <c r="E11" s="514"/>
      <c r="F11" s="514"/>
      <c r="G11" s="514"/>
      <c r="H11" s="514"/>
      <c r="I11" s="514"/>
      <c r="J11" s="514"/>
      <c r="K11" s="516"/>
      <c r="L11" s="566"/>
      <c r="M11" s="567"/>
      <c r="N11" s="568"/>
      <c r="O11" s="513"/>
      <c r="P11" s="514"/>
      <c r="Q11" s="516"/>
      <c r="R11" s="513"/>
      <c r="S11" s="514"/>
      <c r="T11" s="514"/>
      <c r="U11" s="514"/>
      <c r="V11" s="516"/>
      <c r="W11" s="533"/>
      <c r="X11" s="533"/>
      <c r="Y11" s="533"/>
      <c r="Z11" s="533"/>
      <c r="AA11" s="533"/>
      <c r="AB11" s="533"/>
      <c r="AC11" s="533"/>
      <c r="AD11" s="533"/>
      <c r="AE11" s="533"/>
      <c r="AN11" s="11"/>
      <c r="AO11" s="11"/>
      <c r="AP11" s="10"/>
      <c r="AQ11" s="11"/>
    </row>
    <row r="12" spans="1:51" ht="9.75" customHeight="1">
      <c r="A12" s="553"/>
      <c r="B12" s="553"/>
      <c r="C12" s="511"/>
      <c r="D12" s="512"/>
      <c r="E12" s="512"/>
      <c r="F12" s="512"/>
      <c r="G12" s="512"/>
      <c r="H12" s="512"/>
      <c r="I12" s="512"/>
      <c r="J12" s="512"/>
      <c r="K12" s="515"/>
      <c r="L12" s="511"/>
      <c r="M12" s="512"/>
      <c r="N12" s="515"/>
      <c r="O12" s="511"/>
      <c r="P12" s="512"/>
      <c r="Q12" s="515"/>
      <c r="R12" s="511"/>
      <c r="S12" s="512"/>
      <c r="T12" s="512"/>
      <c r="U12" s="512"/>
      <c r="V12" s="515"/>
      <c r="W12" s="533"/>
      <c r="X12" s="533"/>
      <c r="Y12" s="533"/>
      <c r="Z12" s="533"/>
      <c r="AA12" s="533"/>
      <c r="AB12" s="533"/>
      <c r="AC12" s="533"/>
      <c r="AD12" s="533"/>
      <c r="AE12" s="533"/>
      <c r="AI12" s="16"/>
      <c r="AJ12" s="17"/>
      <c r="AK12" s="14"/>
      <c r="AL12" s="18"/>
      <c r="AM12" s="19"/>
      <c r="AN12" s="14"/>
      <c r="AO12" s="18"/>
      <c r="AP12" s="19"/>
      <c r="AQ12" s="14"/>
      <c r="AR12" s="18"/>
      <c r="AS12" s="19"/>
      <c r="AT12" s="14"/>
      <c r="AU12" s="18"/>
      <c r="AV12" s="19"/>
      <c r="AW12" s="14"/>
      <c r="AX12" s="18"/>
      <c r="AY12" s="19"/>
    </row>
    <row r="13" spans="1:51" ht="9.75" customHeight="1">
      <c r="A13" s="553"/>
      <c r="B13" s="553"/>
      <c r="C13" s="520"/>
      <c r="D13" s="521"/>
      <c r="E13" s="521"/>
      <c r="F13" s="521"/>
      <c r="G13" s="521"/>
      <c r="H13" s="521"/>
      <c r="I13" s="521"/>
      <c r="J13" s="521"/>
      <c r="K13" s="528"/>
      <c r="L13" s="520"/>
      <c r="M13" s="521"/>
      <c r="N13" s="528"/>
      <c r="O13" s="520"/>
      <c r="P13" s="521"/>
      <c r="Q13" s="528"/>
      <c r="R13" s="520"/>
      <c r="S13" s="521"/>
      <c r="T13" s="521"/>
      <c r="U13" s="521"/>
      <c r="V13" s="528"/>
      <c r="W13" s="533"/>
      <c r="X13" s="533"/>
      <c r="Y13" s="533"/>
      <c r="Z13" s="533"/>
      <c r="AA13" s="533"/>
      <c r="AB13" s="533"/>
      <c r="AC13" s="533"/>
      <c r="AD13" s="533"/>
      <c r="AE13" s="533"/>
      <c r="AI13" s="16"/>
      <c r="AJ13" s="17"/>
      <c r="AK13" s="15"/>
      <c r="AL13" s="16"/>
      <c r="AM13" s="17"/>
      <c r="AN13" s="15"/>
      <c r="AO13" s="16"/>
      <c r="AP13" s="17"/>
      <c r="AQ13" s="15"/>
      <c r="AR13" s="16"/>
      <c r="AS13" s="17"/>
      <c r="AT13" s="15"/>
      <c r="AU13" s="16"/>
      <c r="AV13" s="17"/>
      <c r="AW13" s="15"/>
      <c r="AX13" s="16"/>
      <c r="AY13" s="17"/>
    </row>
    <row r="14" spans="1:56" ht="9.75" customHeight="1">
      <c r="A14" s="553"/>
      <c r="B14" s="553"/>
      <c r="C14" s="513"/>
      <c r="D14" s="514"/>
      <c r="E14" s="514"/>
      <c r="F14" s="514"/>
      <c r="G14" s="514"/>
      <c r="H14" s="514"/>
      <c r="I14" s="514"/>
      <c r="J14" s="514"/>
      <c r="K14" s="516"/>
      <c r="L14" s="513"/>
      <c r="M14" s="514"/>
      <c r="N14" s="516"/>
      <c r="O14" s="513"/>
      <c r="P14" s="514"/>
      <c r="Q14" s="516"/>
      <c r="R14" s="513"/>
      <c r="S14" s="514"/>
      <c r="T14" s="514"/>
      <c r="U14" s="514"/>
      <c r="V14" s="516"/>
      <c r="W14" s="533"/>
      <c r="X14" s="533"/>
      <c r="Y14" s="533"/>
      <c r="Z14" s="533"/>
      <c r="AA14" s="533"/>
      <c r="AB14" s="533"/>
      <c r="AC14" s="533"/>
      <c r="AD14" s="533"/>
      <c r="AE14" s="533"/>
      <c r="AJ14" s="543"/>
      <c r="AK14" s="544"/>
      <c r="AM14" s="543"/>
      <c r="AN14" s="544"/>
      <c r="AP14" s="543"/>
      <c r="AQ14" s="544"/>
      <c r="AS14" s="543"/>
      <c r="AT14" s="544"/>
      <c r="AV14" s="543"/>
      <c r="AW14" s="544"/>
      <c r="AY14" s="543"/>
      <c r="AZ14" s="544"/>
      <c r="BC14" s="537"/>
      <c r="BD14" s="538"/>
    </row>
    <row r="15" spans="1:56" ht="9.75" customHeight="1">
      <c r="A15" s="553"/>
      <c r="B15" s="553"/>
      <c r="C15" s="511"/>
      <c r="D15" s="512"/>
      <c r="E15" s="512"/>
      <c r="F15" s="512"/>
      <c r="G15" s="512"/>
      <c r="H15" s="512"/>
      <c r="I15" s="512"/>
      <c r="J15" s="512"/>
      <c r="K15" s="515"/>
      <c r="L15" s="511"/>
      <c r="M15" s="512"/>
      <c r="N15" s="515"/>
      <c r="O15" s="511"/>
      <c r="P15" s="512"/>
      <c r="Q15" s="515"/>
      <c r="R15" s="511"/>
      <c r="S15" s="512"/>
      <c r="T15" s="512"/>
      <c r="U15" s="512"/>
      <c r="V15" s="515"/>
      <c r="W15" s="533"/>
      <c r="X15" s="533"/>
      <c r="Y15" s="533"/>
      <c r="Z15" s="533"/>
      <c r="AA15" s="533"/>
      <c r="AB15" s="533"/>
      <c r="AC15" s="533"/>
      <c r="AD15" s="533"/>
      <c r="AE15" s="533"/>
      <c r="AJ15" s="545"/>
      <c r="AK15" s="546"/>
      <c r="AM15" s="545"/>
      <c r="AN15" s="546"/>
      <c r="AP15" s="545"/>
      <c r="AQ15" s="546"/>
      <c r="AS15" s="545"/>
      <c r="AT15" s="546"/>
      <c r="AV15" s="545"/>
      <c r="AW15" s="546"/>
      <c r="AY15" s="545"/>
      <c r="AZ15" s="546"/>
      <c r="BA15" s="11"/>
      <c r="BB15" s="11"/>
      <c r="BC15" s="539"/>
      <c r="BD15" s="540"/>
    </row>
    <row r="16" spans="1:56" ht="9.75" customHeight="1">
      <c r="A16" s="553"/>
      <c r="B16" s="553"/>
      <c r="C16" s="520"/>
      <c r="D16" s="521"/>
      <c r="E16" s="521"/>
      <c r="F16" s="521"/>
      <c r="G16" s="521"/>
      <c r="H16" s="521"/>
      <c r="I16" s="521"/>
      <c r="J16" s="521"/>
      <c r="K16" s="528"/>
      <c r="L16" s="520"/>
      <c r="M16" s="521"/>
      <c r="N16" s="528"/>
      <c r="O16" s="520"/>
      <c r="P16" s="521"/>
      <c r="Q16" s="528"/>
      <c r="R16" s="520"/>
      <c r="S16" s="521"/>
      <c r="T16" s="521"/>
      <c r="U16" s="521"/>
      <c r="V16" s="528"/>
      <c r="W16" s="533"/>
      <c r="X16" s="533"/>
      <c r="Y16" s="533"/>
      <c r="Z16" s="533"/>
      <c r="AA16" s="533"/>
      <c r="AB16" s="533"/>
      <c r="AC16" s="533"/>
      <c r="AD16" s="533"/>
      <c r="AE16" s="533"/>
      <c r="AJ16" s="545"/>
      <c r="AK16" s="546"/>
      <c r="AM16" s="545"/>
      <c r="AN16" s="546"/>
      <c r="AP16" s="545"/>
      <c r="AQ16" s="546"/>
      <c r="AS16" s="545"/>
      <c r="AT16" s="546"/>
      <c r="AV16" s="545"/>
      <c r="AW16" s="546"/>
      <c r="AY16" s="545"/>
      <c r="AZ16" s="546"/>
      <c r="BA16" s="19"/>
      <c r="BC16" s="539"/>
      <c r="BD16" s="540"/>
    </row>
    <row r="17" spans="1:56" ht="9.75" customHeight="1">
      <c r="A17" s="553"/>
      <c r="B17" s="553"/>
      <c r="C17" s="513"/>
      <c r="D17" s="514"/>
      <c r="E17" s="514"/>
      <c r="F17" s="514"/>
      <c r="G17" s="514"/>
      <c r="H17" s="514"/>
      <c r="I17" s="514"/>
      <c r="J17" s="514"/>
      <c r="K17" s="516"/>
      <c r="L17" s="513"/>
      <c r="M17" s="514"/>
      <c r="N17" s="516"/>
      <c r="O17" s="513"/>
      <c r="P17" s="514"/>
      <c r="Q17" s="516"/>
      <c r="R17" s="513"/>
      <c r="S17" s="514"/>
      <c r="T17" s="514"/>
      <c r="U17" s="514"/>
      <c r="V17" s="516"/>
      <c r="W17" s="533"/>
      <c r="X17" s="533"/>
      <c r="Y17" s="533"/>
      <c r="Z17" s="533"/>
      <c r="AA17" s="533"/>
      <c r="AB17" s="533"/>
      <c r="AC17" s="533"/>
      <c r="AD17" s="533"/>
      <c r="AE17" s="533"/>
      <c r="AJ17" s="547"/>
      <c r="AK17" s="548"/>
      <c r="AM17" s="547"/>
      <c r="AN17" s="548"/>
      <c r="AP17" s="547"/>
      <c r="AQ17" s="548"/>
      <c r="AS17" s="547"/>
      <c r="AT17" s="548"/>
      <c r="AV17" s="547"/>
      <c r="AW17" s="548"/>
      <c r="AY17" s="547"/>
      <c r="AZ17" s="548"/>
      <c r="BA17" s="17"/>
      <c r="BC17" s="541"/>
      <c r="BD17" s="542"/>
    </row>
    <row r="18" spans="1:54" ht="9.75" customHeight="1">
      <c r="A18" s="553"/>
      <c r="B18" s="553"/>
      <c r="C18" s="511"/>
      <c r="D18" s="512"/>
      <c r="E18" s="512"/>
      <c r="F18" s="512"/>
      <c r="G18" s="512"/>
      <c r="H18" s="512"/>
      <c r="I18" s="512"/>
      <c r="J18" s="512"/>
      <c r="K18" s="515"/>
      <c r="L18" s="511"/>
      <c r="M18" s="512"/>
      <c r="N18" s="515"/>
      <c r="O18" s="511"/>
      <c r="P18" s="512"/>
      <c r="Q18" s="515"/>
      <c r="R18" s="511"/>
      <c r="S18" s="512"/>
      <c r="T18" s="512"/>
      <c r="U18" s="512"/>
      <c r="V18" s="515"/>
      <c r="W18" s="533"/>
      <c r="X18" s="533"/>
      <c r="Y18" s="533"/>
      <c r="Z18" s="533"/>
      <c r="AA18" s="533"/>
      <c r="AB18" s="533"/>
      <c r="AC18" s="533"/>
      <c r="AD18" s="533"/>
      <c r="AE18" s="533"/>
      <c r="AJ18" s="521"/>
      <c r="AK18" s="521"/>
      <c r="AM18" s="521"/>
      <c r="AN18" s="521"/>
      <c r="AP18" s="521"/>
      <c r="AQ18" s="521"/>
      <c r="AR18" s="549"/>
      <c r="AS18" s="16"/>
      <c r="AT18" s="16"/>
      <c r="AU18" s="16"/>
      <c r="AV18" s="16"/>
      <c r="AW18" s="549"/>
      <c r="AX18" s="16"/>
      <c r="AY18" s="16"/>
      <c r="AZ18" s="549"/>
      <c r="BA18" s="17"/>
      <c r="BB18" s="16"/>
    </row>
    <row r="19" spans="1:54" ht="9.75" customHeight="1">
      <c r="A19" s="553"/>
      <c r="B19" s="553"/>
      <c r="C19" s="520"/>
      <c r="D19" s="521"/>
      <c r="E19" s="521"/>
      <c r="F19" s="521"/>
      <c r="G19" s="521"/>
      <c r="H19" s="521"/>
      <c r="I19" s="521"/>
      <c r="J19" s="521"/>
      <c r="K19" s="528"/>
      <c r="L19" s="520"/>
      <c r="M19" s="521"/>
      <c r="N19" s="528"/>
      <c r="O19" s="520"/>
      <c r="P19" s="521"/>
      <c r="Q19" s="528"/>
      <c r="R19" s="520"/>
      <c r="S19" s="521"/>
      <c r="T19" s="521"/>
      <c r="U19" s="521"/>
      <c r="V19" s="528"/>
      <c r="W19" s="533"/>
      <c r="X19" s="533"/>
      <c r="Y19" s="533"/>
      <c r="Z19" s="533"/>
      <c r="AA19" s="533"/>
      <c r="AB19" s="533"/>
      <c r="AC19" s="533"/>
      <c r="AD19" s="533"/>
      <c r="AE19" s="533"/>
      <c r="AJ19" s="510"/>
      <c r="AK19" s="510"/>
      <c r="AM19" s="510"/>
      <c r="AN19" s="510"/>
      <c r="AP19" s="510"/>
      <c r="AQ19" s="510"/>
      <c r="AR19" s="549"/>
      <c r="AT19" s="11"/>
      <c r="AU19" s="11"/>
      <c r="AV19" s="11"/>
      <c r="AW19" s="550"/>
      <c r="AX19" s="11"/>
      <c r="AY19" s="11"/>
      <c r="AZ19" s="550"/>
      <c r="BA19" s="20"/>
      <c r="BB19" s="15"/>
    </row>
    <row r="20" spans="1:53" ht="9.75" customHeight="1">
      <c r="A20" s="553"/>
      <c r="B20" s="553"/>
      <c r="C20" s="513"/>
      <c r="D20" s="514"/>
      <c r="E20" s="514"/>
      <c r="F20" s="514"/>
      <c r="G20" s="514"/>
      <c r="H20" s="514"/>
      <c r="I20" s="514"/>
      <c r="J20" s="514"/>
      <c r="K20" s="516"/>
      <c r="L20" s="513"/>
      <c r="M20" s="514"/>
      <c r="N20" s="516"/>
      <c r="O20" s="513"/>
      <c r="P20" s="514"/>
      <c r="Q20" s="516"/>
      <c r="R20" s="513"/>
      <c r="S20" s="514"/>
      <c r="T20" s="514"/>
      <c r="U20" s="514"/>
      <c r="V20" s="516"/>
      <c r="W20" s="533"/>
      <c r="X20" s="533"/>
      <c r="Y20" s="533"/>
      <c r="Z20" s="533"/>
      <c r="AA20" s="533"/>
      <c r="AB20" s="533"/>
      <c r="AC20" s="533"/>
      <c r="AD20" s="533"/>
      <c r="AE20" s="533"/>
      <c r="AJ20" s="510"/>
      <c r="AK20" s="510"/>
      <c r="AM20" s="510"/>
      <c r="AN20" s="510"/>
      <c r="AP20" s="510"/>
      <c r="AQ20" s="510"/>
      <c r="AR20" s="16"/>
      <c r="AT20" s="15"/>
      <c r="AU20" s="16"/>
      <c r="AV20" s="16"/>
      <c r="AW20" s="16"/>
      <c r="AX20" s="16"/>
      <c r="AY20" s="16"/>
      <c r="AZ20" s="16"/>
      <c r="BA20" s="16"/>
    </row>
    <row r="21" spans="1:53" ht="9.75" customHeight="1">
      <c r="A21" s="553"/>
      <c r="B21" s="553"/>
      <c r="C21" s="511"/>
      <c r="D21" s="512"/>
      <c r="E21" s="512"/>
      <c r="F21" s="512"/>
      <c r="G21" s="512"/>
      <c r="H21" s="512"/>
      <c r="I21" s="512"/>
      <c r="J21" s="512"/>
      <c r="K21" s="515"/>
      <c r="L21" s="511"/>
      <c r="M21" s="512"/>
      <c r="N21" s="515"/>
      <c r="O21" s="511"/>
      <c r="P21" s="512"/>
      <c r="Q21" s="515"/>
      <c r="R21" s="511"/>
      <c r="S21" s="512"/>
      <c r="T21" s="512"/>
      <c r="U21" s="512"/>
      <c r="V21" s="515"/>
      <c r="W21" s="533"/>
      <c r="X21" s="533"/>
      <c r="Y21" s="533"/>
      <c r="Z21" s="533"/>
      <c r="AA21" s="533"/>
      <c r="AB21" s="533"/>
      <c r="AC21" s="533"/>
      <c r="AD21" s="533"/>
      <c r="AE21" s="533"/>
      <c r="AT21" s="10"/>
      <c r="AU21" s="11"/>
      <c r="AV21" s="11"/>
      <c r="AW21" s="11"/>
      <c r="AX21" s="11"/>
      <c r="AY21" s="11"/>
      <c r="AZ21" s="16"/>
      <c r="BA21" s="16"/>
    </row>
    <row r="22" spans="1:55" ht="9.75" customHeight="1">
      <c r="A22" s="553"/>
      <c r="B22" s="553"/>
      <c r="C22" s="520"/>
      <c r="D22" s="521"/>
      <c r="E22" s="521"/>
      <c r="F22" s="521"/>
      <c r="G22" s="521"/>
      <c r="H22" s="521"/>
      <c r="I22" s="521"/>
      <c r="J22" s="521"/>
      <c r="K22" s="528"/>
      <c r="L22" s="520"/>
      <c r="M22" s="521"/>
      <c r="N22" s="528"/>
      <c r="O22" s="520"/>
      <c r="P22" s="521"/>
      <c r="Q22" s="528"/>
      <c r="R22" s="520"/>
      <c r="S22" s="521"/>
      <c r="T22" s="521"/>
      <c r="U22" s="521"/>
      <c r="V22" s="528"/>
      <c r="W22" s="533"/>
      <c r="X22" s="533"/>
      <c r="Y22" s="533"/>
      <c r="Z22" s="533"/>
      <c r="AA22" s="533"/>
      <c r="AB22" s="533"/>
      <c r="AC22" s="533"/>
      <c r="AD22" s="533"/>
      <c r="AE22" s="533"/>
      <c r="AK22" s="14"/>
      <c r="AL22" s="18"/>
      <c r="AM22" s="19"/>
      <c r="AN22" s="14"/>
      <c r="AO22" s="18"/>
      <c r="AP22" s="19"/>
      <c r="AQ22" s="14"/>
      <c r="AR22" s="18"/>
      <c r="AS22" s="19"/>
      <c r="AT22" s="14"/>
      <c r="AU22" s="18"/>
      <c r="AV22" s="19"/>
      <c r="AW22" s="14"/>
      <c r="AX22" s="18"/>
      <c r="AY22" s="19"/>
      <c r="AZ22" s="15"/>
      <c r="BA22" s="16"/>
      <c r="BB22" s="16"/>
      <c r="BC22" s="16"/>
    </row>
    <row r="23" spans="1:55" ht="9.75" customHeight="1">
      <c r="A23" s="553"/>
      <c r="B23" s="553"/>
      <c r="C23" s="513"/>
      <c r="D23" s="514"/>
      <c r="E23" s="514"/>
      <c r="F23" s="514"/>
      <c r="G23" s="514"/>
      <c r="H23" s="514"/>
      <c r="I23" s="514"/>
      <c r="J23" s="514"/>
      <c r="K23" s="516"/>
      <c r="L23" s="513"/>
      <c r="M23" s="514"/>
      <c r="N23" s="516"/>
      <c r="O23" s="513"/>
      <c r="P23" s="514"/>
      <c r="Q23" s="516"/>
      <c r="R23" s="513"/>
      <c r="S23" s="514"/>
      <c r="T23" s="514"/>
      <c r="U23" s="514"/>
      <c r="V23" s="516"/>
      <c r="W23" s="533"/>
      <c r="X23" s="533"/>
      <c r="Y23" s="533"/>
      <c r="Z23" s="533"/>
      <c r="AA23" s="533"/>
      <c r="AB23" s="533"/>
      <c r="AC23" s="533"/>
      <c r="AD23" s="533"/>
      <c r="AE23" s="533"/>
      <c r="AK23" s="15"/>
      <c r="AL23" s="16"/>
      <c r="AM23" s="17"/>
      <c r="AN23" s="15"/>
      <c r="AO23" s="16"/>
      <c r="AP23" s="17"/>
      <c r="AQ23" s="15"/>
      <c r="AR23" s="16"/>
      <c r="AS23" s="17"/>
      <c r="AT23" s="15"/>
      <c r="AU23" s="16"/>
      <c r="AV23" s="17"/>
      <c r="AW23" s="15"/>
      <c r="AX23" s="16"/>
      <c r="AY23" s="17"/>
      <c r="AZ23" s="15"/>
      <c r="BA23" s="16"/>
      <c r="BB23" s="16"/>
      <c r="BC23" s="21"/>
    </row>
    <row r="24" spans="1:55" ht="9.75" customHeight="1">
      <c r="A24" s="553"/>
      <c r="B24" s="553"/>
      <c r="C24" s="533"/>
      <c r="D24" s="533"/>
      <c r="E24" s="533"/>
      <c r="F24" s="533"/>
      <c r="G24" s="533"/>
      <c r="H24" s="533"/>
      <c r="I24" s="533"/>
      <c r="J24" s="533"/>
      <c r="K24" s="533"/>
      <c r="L24" s="533"/>
      <c r="M24" s="533"/>
      <c r="N24" s="533"/>
      <c r="O24" s="533"/>
      <c r="P24" s="533"/>
      <c r="Q24" s="533"/>
      <c r="R24" s="533"/>
      <c r="S24" s="533"/>
      <c r="T24" s="533"/>
      <c r="U24" s="533"/>
      <c r="V24" s="533"/>
      <c r="W24" s="533"/>
      <c r="X24" s="533"/>
      <c r="Y24" s="533"/>
      <c r="Z24" s="533"/>
      <c r="AA24" s="533"/>
      <c r="AB24" s="533"/>
      <c r="AC24" s="533"/>
      <c r="AD24" s="533"/>
      <c r="AE24" s="533"/>
      <c r="AJ24" s="543"/>
      <c r="AK24" s="544"/>
      <c r="AM24" s="543"/>
      <c r="AN24" s="544"/>
      <c r="AP24" s="543"/>
      <c r="AQ24" s="544"/>
      <c r="AS24" s="543"/>
      <c r="AT24" s="544"/>
      <c r="AV24" s="543"/>
      <c r="AW24" s="544"/>
      <c r="AY24" s="543"/>
      <c r="AZ24" s="544"/>
      <c r="BB24" s="537"/>
      <c r="BC24" s="538"/>
    </row>
    <row r="25" spans="1:55" ht="9.75" customHeight="1">
      <c r="A25" s="553"/>
      <c r="B25" s="553"/>
      <c r="C25" s="533"/>
      <c r="D25" s="533"/>
      <c r="E25" s="533"/>
      <c r="F25" s="533"/>
      <c r="G25" s="533"/>
      <c r="H25" s="533"/>
      <c r="I25" s="533"/>
      <c r="J25" s="533"/>
      <c r="K25" s="533"/>
      <c r="L25" s="533"/>
      <c r="M25" s="533"/>
      <c r="N25" s="533"/>
      <c r="O25" s="533"/>
      <c r="P25" s="533"/>
      <c r="Q25" s="533"/>
      <c r="R25" s="533"/>
      <c r="S25" s="533"/>
      <c r="T25" s="533"/>
      <c r="U25" s="533"/>
      <c r="V25" s="533"/>
      <c r="W25" s="533"/>
      <c r="X25" s="533"/>
      <c r="Y25" s="533"/>
      <c r="Z25" s="533"/>
      <c r="AA25" s="533"/>
      <c r="AB25" s="533"/>
      <c r="AC25" s="533"/>
      <c r="AD25" s="533"/>
      <c r="AE25" s="533"/>
      <c r="AJ25" s="545"/>
      <c r="AK25" s="546"/>
      <c r="AM25" s="545"/>
      <c r="AN25" s="546"/>
      <c r="AP25" s="545"/>
      <c r="AQ25" s="546"/>
      <c r="AS25" s="545"/>
      <c r="AT25" s="546"/>
      <c r="AV25" s="545"/>
      <c r="AW25" s="546"/>
      <c r="AY25" s="545"/>
      <c r="AZ25" s="546"/>
      <c r="BB25" s="539"/>
      <c r="BC25" s="540"/>
    </row>
    <row r="26" spans="1:55" ht="9.75" customHeight="1">
      <c r="A26" s="553"/>
      <c r="B26" s="553"/>
      <c r="C26" s="533"/>
      <c r="D26" s="533"/>
      <c r="E26" s="533"/>
      <c r="F26" s="533"/>
      <c r="G26" s="533"/>
      <c r="H26" s="533"/>
      <c r="I26" s="533"/>
      <c r="J26" s="533"/>
      <c r="K26" s="533"/>
      <c r="L26" s="533"/>
      <c r="M26" s="533"/>
      <c r="N26" s="533"/>
      <c r="O26" s="533"/>
      <c r="P26" s="533"/>
      <c r="Q26" s="533"/>
      <c r="R26" s="533"/>
      <c r="S26" s="533"/>
      <c r="T26" s="533"/>
      <c r="U26" s="533"/>
      <c r="V26" s="533"/>
      <c r="W26" s="533"/>
      <c r="X26" s="533"/>
      <c r="Y26" s="533"/>
      <c r="Z26" s="533"/>
      <c r="AA26" s="533"/>
      <c r="AB26" s="533"/>
      <c r="AC26" s="533"/>
      <c r="AD26" s="533"/>
      <c r="AE26" s="533"/>
      <c r="AJ26" s="545"/>
      <c r="AK26" s="546"/>
      <c r="AM26" s="545"/>
      <c r="AN26" s="546"/>
      <c r="AP26" s="545"/>
      <c r="AQ26" s="546"/>
      <c r="AS26" s="545"/>
      <c r="AT26" s="546"/>
      <c r="AV26" s="545"/>
      <c r="AW26" s="546"/>
      <c r="AY26" s="545"/>
      <c r="AZ26" s="546"/>
      <c r="BA26" s="22"/>
      <c r="BB26" s="539"/>
      <c r="BC26" s="540"/>
    </row>
    <row r="27" spans="1:55" ht="9.75" customHeight="1">
      <c r="A27" s="23"/>
      <c r="B27" s="23"/>
      <c r="C27" s="8"/>
      <c r="D27" s="8"/>
      <c r="E27" s="8"/>
      <c r="F27" s="8"/>
      <c r="G27" s="8"/>
      <c r="H27" s="8"/>
      <c r="I27" s="8"/>
      <c r="J27" s="8"/>
      <c r="K27" s="8"/>
      <c r="L27" s="8"/>
      <c r="M27" s="8"/>
      <c r="N27" s="8"/>
      <c r="O27" s="8"/>
      <c r="P27" s="8"/>
      <c r="Q27" s="8"/>
      <c r="R27" s="8"/>
      <c r="S27" s="8"/>
      <c r="T27" s="8"/>
      <c r="U27" s="8"/>
      <c r="V27" s="8"/>
      <c r="W27" s="8"/>
      <c r="X27" s="8"/>
      <c r="Y27" s="8"/>
      <c r="Z27" s="8"/>
      <c r="AA27" s="8"/>
      <c r="AB27" s="8"/>
      <c r="AJ27" s="547"/>
      <c r="AK27" s="548"/>
      <c r="AM27" s="547"/>
      <c r="AN27" s="548"/>
      <c r="AP27" s="547"/>
      <c r="AQ27" s="548"/>
      <c r="AS27" s="547"/>
      <c r="AT27" s="548"/>
      <c r="AV27" s="547"/>
      <c r="AW27" s="548"/>
      <c r="AY27" s="547"/>
      <c r="AZ27" s="548"/>
      <c r="BB27" s="541"/>
      <c r="BC27" s="542"/>
    </row>
    <row r="28" spans="1:28" ht="9.75" customHeight="1">
      <c r="A28" s="23"/>
      <c r="B28" s="23"/>
      <c r="C28" s="8"/>
      <c r="D28" s="8"/>
      <c r="E28" s="8"/>
      <c r="F28" s="8"/>
      <c r="G28" s="8"/>
      <c r="H28" s="8"/>
      <c r="I28" s="8"/>
      <c r="J28" s="8"/>
      <c r="K28" s="8"/>
      <c r="L28" s="8"/>
      <c r="M28" s="8"/>
      <c r="N28" s="8"/>
      <c r="O28" s="8"/>
      <c r="P28" s="8"/>
      <c r="Q28" s="8"/>
      <c r="R28" s="8"/>
      <c r="S28" s="8"/>
      <c r="T28" s="8"/>
      <c r="U28" s="8"/>
      <c r="V28" s="8"/>
      <c r="W28" s="8"/>
      <c r="X28" s="8"/>
      <c r="Y28" s="8"/>
      <c r="Z28" s="8"/>
      <c r="AA28" s="8"/>
      <c r="AB28" s="8"/>
    </row>
    <row r="30" spans="2:19" ht="9.75" customHeight="1">
      <c r="B30" s="535" t="s">
        <v>132</v>
      </c>
      <c r="C30" s="535"/>
      <c r="D30" s="535"/>
      <c r="E30" s="535"/>
      <c r="F30" s="535"/>
      <c r="G30" s="535"/>
      <c r="H30" s="535"/>
      <c r="I30" s="535"/>
      <c r="J30" s="535"/>
      <c r="K30" s="535"/>
      <c r="L30" s="535"/>
      <c r="M30" s="535"/>
      <c r="N30" s="535"/>
      <c r="O30" s="535"/>
      <c r="P30" s="535"/>
      <c r="Q30" s="535"/>
      <c r="R30" s="535"/>
      <c r="S30" s="535"/>
    </row>
    <row r="31" spans="2:19" ht="9.75" customHeight="1">
      <c r="B31" s="535"/>
      <c r="C31" s="535"/>
      <c r="D31" s="535"/>
      <c r="E31" s="535"/>
      <c r="F31" s="535"/>
      <c r="G31" s="535"/>
      <c r="H31" s="535"/>
      <c r="I31" s="535"/>
      <c r="J31" s="535"/>
      <c r="K31" s="535"/>
      <c r="L31" s="535"/>
      <c r="M31" s="535"/>
      <c r="N31" s="535"/>
      <c r="O31" s="535"/>
      <c r="P31" s="535"/>
      <c r="Q31" s="535"/>
      <c r="R31" s="535"/>
      <c r="S31" s="535"/>
    </row>
    <row r="32" spans="1:56" ht="9.75" customHeight="1">
      <c r="A32" s="533" t="s">
        <v>8</v>
      </c>
      <c r="B32" s="533"/>
      <c r="C32" s="533"/>
      <c r="D32" s="533"/>
      <c r="E32" s="533"/>
      <c r="F32" s="533"/>
      <c r="G32" s="533"/>
      <c r="H32" s="533"/>
      <c r="I32" s="533"/>
      <c r="J32" s="533"/>
      <c r="K32" s="533"/>
      <c r="L32" s="533"/>
      <c r="M32" s="533" t="s">
        <v>116</v>
      </c>
      <c r="N32" s="533"/>
      <c r="O32" s="533"/>
      <c r="P32" s="533" t="s">
        <v>129</v>
      </c>
      <c r="Q32" s="533"/>
      <c r="R32" s="533"/>
      <c r="S32" s="533" t="s">
        <v>130</v>
      </c>
      <c r="T32" s="533"/>
      <c r="U32" s="533"/>
      <c r="V32" s="533"/>
      <c r="W32" s="533"/>
      <c r="X32" s="533"/>
      <c r="Y32" s="533" t="s">
        <v>133</v>
      </c>
      <c r="Z32" s="533"/>
      <c r="AA32" s="533"/>
      <c r="AB32" s="533"/>
      <c r="AC32" s="533"/>
      <c r="AD32" s="533"/>
      <c r="AE32" s="533"/>
      <c r="AF32" s="533"/>
      <c r="AG32" s="533"/>
      <c r="AH32" s="533"/>
      <c r="AI32" s="533"/>
      <c r="AJ32" s="533"/>
      <c r="AK32" s="533"/>
      <c r="AL32" s="533"/>
      <c r="AM32" s="533"/>
      <c r="AN32" s="533"/>
      <c r="AO32" s="533"/>
      <c r="AP32" s="533" t="s">
        <v>134</v>
      </c>
      <c r="AQ32" s="533"/>
      <c r="AR32" s="533"/>
      <c r="AS32" s="533"/>
      <c r="AT32" s="533"/>
      <c r="AU32" s="533"/>
      <c r="AV32" s="533"/>
      <c r="AW32" s="533"/>
      <c r="AX32" s="533"/>
      <c r="AY32" s="533"/>
      <c r="AZ32" s="533"/>
      <c r="BA32" s="533"/>
      <c r="BB32" s="536" t="s">
        <v>135</v>
      </c>
      <c r="BC32" s="536"/>
      <c r="BD32" s="536"/>
    </row>
    <row r="33" spans="1:56" ht="9.75" customHeight="1">
      <c r="A33" s="533"/>
      <c r="B33" s="533"/>
      <c r="C33" s="533"/>
      <c r="D33" s="533"/>
      <c r="E33" s="533"/>
      <c r="F33" s="533"/>
      <c r="G33" s="533"/>
      <c r="H33" s="533"/>
      <c r="I33" s="533"/>
      <c r="J33" s="533"/>
      <c r="K33" s="533"/>
      <c r="L33" s="533"/>
      <c r="M33" s="533"/>
      <c r="N33" s="533"/>
      <c r="O33" s="533"/>
      <c r="P33" s="533"/>
      <c r="Q33" s="533"/>
      <c r="R33" s="533"/>
      <c r="S33" s="533"/>
      <c r="T33" s="533"/>
      <c r="U33" s="533"/>
      <c r="V33" s="533"/>
      <c r="W33" s="533"/>
      <c r="X33" s="533"/>
      <c r="Y33" s="533"/>
      <c r="Z33" s="533"/>
      <c r="AA33" s="533"/>
      <c r="AB33" s="533"/>
      <c r="AC33" s="533"/>
      <c r="AD33" s="533"/>
      <c r="AE33" s="533"/>
      <c r="AF33" s="533"/>
      <c r="AG33" s="533"/>
      <c r="AH33" s="533"/>
      <c r="AI33" s="533"/>
      <c r="AJ33" s="533"/>
      <c r="AK33" s="533"/>
      <c r="AL33" s="533"/>
      <c r="AM33" s="533"/>
      <c r="AN33" s="533"/>
      <c r="AO33" s="533"/>
      <c r="AP33" s="533"/>
      <c r="AQ33" s="533"/>
      <c r="AR33" s="533"/>
      <c r="AS33" s="533"/>
      <c r="AT33" s="533"/>
      <c r="AU33" s="533"/>
      <c r="AV33" s="533"/>
      <c r="AW33" s="533"/>
      <c r="AX33" s="533"/>
      <c r="AY33" s="533"/>
      <c r="AZ33" s="533"/>
      <c r="BA33" s="533"/>
      <c r="BB33" s="536"/>
      <c r="BC33" s="536"/>
      <c r="BD33" s="536"/>
    </row>
    <row r="34" spans="1:56" ht="9.75" customHeight="1">
      <c r="A34" s="533"/>
      <c r="B34" s="533"/>
      <c r="C34" s="533"/>
      <c r="D34" s="533"/>
      <c r="E34" s="533"/>
      <c r="F34" s="533"/>
      <c r="G34" s="533"/>
      <c r="H34" s="533"/>
      <c r="I34" s="533"/>
      <c r="J34" s="533"/>
      <c r="K34" s="533"/>
      <c r="L34" s="533"/>
      <c r="M34" s="533"/>
      <c r="N34" s="533"/>
      <c r="O34" s="533"/>
      <c r="P34" s="533"/>
      <c r="Q34" s="533"/>
      <c r="R34" s="533"/>
      <c r="S34" s="533"/>
      <c r="T34" s="533"/>
      <c r="U34" s="533"/>
      <c r="V34" s="533"/>
      <c r="W34" s="533"/>
      <c r="X34" s="533"/>
      <c r="Y34" s="533"/>
      <c r="Z34" s="533"/>
      <c r="AA34" s="533"/>
      <c r="AB34" s="533"/>
      <c r="AC34" s="533"/>
      <c r="AD34" s="533"/>
      <c r="AE34" s="533"/>
      <c r="AF34" s="533"/>
      <c r="AG34" s="533"/>
      <c r="AH34" s="533"/>
      <c r="AI34" s="533"/>
      <c r="AJ34" s="533"/>
      <c r="AK34" s="533"/>
      <c r="AL34" s="533"/>
      <c r="AM34" s="533"/>
      <c r="AN34" s="533"/>
      <c r="AO34" s="533"/>
      <c r="AP34" s="533"/>
      <c r="AQ34" s="533"/>
      <c r="AR34" s="533"/>
      <c r="AS34" s="533"/>
      <c r="AT34" s="533"/>
      <c r="AU34" s="533"/>
      <c r="AV34" s="533"/>
      <c r="AW34" s="533"/>
      <c r="AX34" s="533"/>
      <c r="AY34" s="533"/>
      <c r="AZ34" s="533"/>
      <c r="BA34" s="533"/>
      <c r="BB34" s="536"/>
      <c r="BC34" s="536"/>
      <c r="BD34" s="536"/>
    </row>
    <row r="35" spans="1:56" ht="9.75" customHeight="1">
      <c r="A35" s="533"/>
      <c r="B35" s="533"/>
      <c r="C35" s="533"/>
      <c r="D35" s="533"/>
      <c r="E35" s="533"/>
      <c r="F35" s="533"/>
      <c r="G35" s="533"/>
      <c r="H35" s="533"/>
      <c r="I35" s="533"/>
      <c r="J35" s="533"/>
      <c r="K35" s="533"/>
      <c r="L35" s="533"/>
      <c r="M35" s="533"/>
      <c r="N35" s="533"/>
      <c r="O35" s="533"/>
      <c r="P35" s="533"/>
      <c r="Q35" s="533"/>
      <c r="R35" s="533"/>
      <c r="S35" s="533"/>
      <c r="T35" s="533"/>
      <c r="U35" s="533"/>
      <c r="V35" s="533"/>
      <c r="W35" s="533"/>
      <c r="X35" s="533"/>
      <c r="Y35" s="533"/>
      <c r="Z35" s="533"/>
      <c r="AA35" s="533"/>
      <c r="AB35" s="533"/>
      <c r="AC35" s="533"/>
      <c r="AD35" s="533"/>
      <c r="AE35" s="533"/>
      <c r="AF35" s="533"/>
      <c r="AG35" s="533"/>
      <c r="AH35" s="533"/>
      <c r="AI35" s="533"/>
      <c r="AJ35" s="533"/>
      <c r="AK35" s="533"/>
      <c r="AL35" s="533"/>
      <c r="AM35" s="533"/>
      <c r="AN35" s="533"/>
      <c r="AO35" s="533"/>
      <c r="AP35" s="533"/>
      <c r="AQ35" s="533"/>
      <c r="AR35" s="533"/>
      <c r="AS35" s="533"/>
      <c r="AT35" s="533"/>
      <c r="AU35" s="533"/>
      <c r="AV35" s="533"/>
      <c r="AW35" s="533"/>
      <c r="AX35" s="533"/>
      <c r="AY35" s="533"/>
      <c r="AZ35" s="533"/>
      <c r="BA35" s="533"/>
      <c r="BB35" s="536"/>
      <c r="BC35" s="536"/>
      <c r="BD35" s="536"/>
    </row>
    <row r="36" spans="1:56" ht="9.75" customHeight="1">
      <c r="A36" s="533"/>
      <c r="B36" s="533"/>
      <c r="C36" s="533"/>
      <c r="D36" s="533"/>
      <c r="E36" s="533"/>
      <c r="F36" s="533"/>
      <c r="G36" s="533"/>
      <c r="H36" s="533"/>
      <c r="I36" s="533"/>
      <c r="J36" s="533"/>
      <c r="K36" s="533"/>
      <c r="L36" s="533"/>
      <c r="M36" s="534"/>
      <c r="N36" s="534"/>
      <c r="O36" s="534"/>
      <c r="P36" s="533"/>
      <c r="Q36" s="533"/>
      <c r="R36" s="533"/>
      <c r="S36" s="533"/>
      <c r="T36" s="533"/>
      <c r="U36" s="533"/>
      <c r="V36" s="533"/>
      <c r="W36" s="533"/>
      <c r="X36" s="533"/>
      <c r="Y36" s="533"/>
      <c r="Z36" s="533"/>
      <c r="AA36" s="533"/>
      <c r="AB36" s="533"/>
      <c r="AC36" s="533"/>
      <c r="AD36" s="533"/>
      <c r="AE36" s="533"/>
      <c r="AF36" s="533"/>
      <c r="AG36" s="533"/>
      <c r="AH36" s="533"/>
      <c r="AI36" s="533"/>
      <c r="AJ36" s="533"/>
      <c r="AK36" s="533"/>
      <c r="AL36" s="533"/>
      <c r="AM36" s="533"/>
      <c r="AN36" s="533"/>
      <c r="AO36" s="533"/>
      <c r="AP36" s="511"/>
      <c r="AQ36" s="512"/>
      <c r="AR36" s="512"/>
      <c r="AS36" s="512"/>
      <c r="AT36" s="512"/>
      <c r="AU36" s="512"/>
      <c r="AV36" s="512"/>
      <c r="AW36" s="512"/>
      <c r="AX36" s="512"/>
      <c r="AY36" s="512"/>
      <c r="AZ36" s="512"/>
      <c r="BA36" s="515"/>
      <c r="BB36" s="532">
        <v>1</v>
      </c>
      <c r="BC36" s="532"/>
      <c r="BD36" s="532"/>
    </row>
    <row r="37" spans="1:56" ht="9.75" customHeight="1">
      <c r="A37" s="533"/>
      <c r="B37" s="533"/>
      <c r="C37" s="533"/>
      <c r="D37" s="533"/>
      <c r="E37" s="533"/>
      <c r="F37" s="533"/>
      <c r="G37" s="533"/>
      <c r="H37" s="533"/>
      <c r="I37" s="533"/>
      <c r="J37" s="533"/>
      <c r="K37" s="533"/>
      <c r="L37" s="533"/>
      <c r="M37" s="534"/>
      <c r="N37" s="534"/>
      <c r="O37" s="534"/>
      <c r="P37" s="533"/>
      <c r="Q37" s="533"/>
      <c r="R37" s="533"/>
      <c r="S37" s="533"/>
      <c r="T37" s="533"/>
      <c r="U37" s="533"/>
      <c r="V37" s="533"/>
      <c r="W37" s="533"/>
      <c r="X37" s="533"/>
      <c r="Y37" s="533"/>
      <c r="Z37" s="533"/>
      <c r="AA37" s="533"/>
      <c r="AB37" s="533"/>
      <c r="AC37" s="533"/>
      <c r="AD37" s="533"/>
      <c r="AE37" s="533"/>
      <c r="AF37" s="533"/>
      <c r="AG37" s="533"/>
      <c r="AH37" s="533"/>
      <c r="AI37" s="533"/>
      <c r="AJ37" s="533"/>
      <c r="AK37" s="533"/>
      <c r="AL37" s="533"/>
      <c r="AM37" s="533"/>
      <c r="AN37" s="533"/>
      <c r="AO37" s="533"/>
      <c r="AP37" s="520"/>
      <c r="AQ37" s="521"/>
      <c r="AR37" s="521"/>
      <c r="AS37" s="521"/>
      <c r="AT37" s="521"/>
      <c r="AU37" s="521"/>
      <c r="AV37" s="521"/>
      <c r="AW37" s="521"/>
      <c r="AX37" s="521"/>
      <c r="AY37" s="521"/>
      <c r="AZ37" s="521"/>
      <c r="BA37" s="528"/>
      <c r="BB37" s="532"/>
      <c r="BC37" s="532"/>
      <c r="BD37" s="532"/>
    </row>
    <row r="38" spans="1:56" ht="9.75" customHeight="1">
      <c r="A38" s="533"/>
      <c r="B38" s="533"/>
      <c r="C38" s="533"/>
      <c r="D38" s="533"/>
      <c r="E38" s="533"/>
      <c r="F38" s="533"/>
      <c r="G38" s="533"/>
      <c r="H38" s="533"/>
      <c r="I38" s="533"/>
      <c r="J38" s="533"/>
      <c r="K38" s="533"/>
      <c r="L38" s="533"/>
      <c r="M38" s="534"/>
      <c r="N38" s="534"/>
      <c r="O38" s="534"/>
      <c r="P38" s="533"/>
      <c r="Q38" s="533"/>
      <c r="R38" s="533"/>
      <c r="S38" s="533"/>
      <c r="T38" s="533"/>
      <c r="U38" s="533"/>
      <c r="V38" s="533"/>
      <c r="W38" s="533"/>
      <c r="X38" s="533"/>
      <c r="Y38" s="533"/>
      <c r="Z38" s="533"/>
      <c r="AA38" s="533"/>
      <c r="AB38" s="533"/>
      <c r="AC38" s="533"/>
      <c r="AD38" s="533"/>
      <c r="AE38" s="533"/>
      <c r="AF38" s="533"/>
      <c r="AG38" s="533"/>
      <c r="AH38" s="533"/>
      <c r="AI38" s="533"/>
      <c r="AJ38" s="533"/>
      <c r="AK38" s="533"/>
      <c r="AL38" s="533"/>
      <c r="AM38" s="533"/>
      <c r="AN38" s="533"/>
      <c r="AO38" s="533"/>
      <c r="AP38" s="513"/>
      <c r="AQ38" s="514"/>
      <c r="AR38" s="514"/>
      <c r="AS38" s="514"/>
      <c r="AT38" s="514"/>
      <c r="AU38" s="514"/>
      <c r="AV38" s="514"/>
      <c r="AW38" s="514"/>
      <c r="AX38" s="514"/>
      <c r="AY38" s="514"/>
      <c r="AZ38" s="514"/>
      <c r="BA38" s="516"/>
      <c r="BB38" s="532"/>
      <c r="BC38" s="532"/>
      <c r="BD38" s="532"/>
    </row>
    <row r="39" spans="1:56" ht="9.75" customHeight="1">
      <c r="A39" s="533"/>
      <c r="B39" s="533"/>
      <c r="C39" s="533"/>
      <c r="D39" s="533"/>
      <c r="E39" s="533"/>
      <c r="F39" s="533"/>
      <c r="G39" s="533"/>
      <c r="H39" s="533"/>
      <c r="I39" s="533"/>
      <c r="J39" s="533"/>
      <c r="K39" s="533"/>
      <c r="L39" s="533"/>
      <c r="M39" s="534"/>
      <c r="N39" s="534"/>
      <c r="O39" s="534"/>
      <c r="P39" s="533"/>
      <c r="Q39" s="533"/>
      <c r="R39" s="533"/>
      <c r="S39" s="533"/>
      <c r="T39" s="533"/>
      <c r="U39" s="533"/>
      <c r="V39" s="533"/>
      <c r="W39" s="533"/>
      <c r="X39" s="533"/>
      <c r="Y39" s="533"/>
      <c r="Z39" s="533"/>
      <c r="AA39" s="533"/>
      <c r="AB39" s="533"/>
      <c r="AC39" s="533"/>
      <c r="AD39" s="533"/>
      <c r="AE39" s="533"/>
      <c r="AF39" s="533"/>
      <c r="AG39" s="533"/>
      <c r="AH39" s="533"/>
      <c r="AI39" s="533"/>
      <c r="AJ39" s="533"/>
      <c r="AK39" s="533"/>
      <c r="AL39" s="533"/>
      <c r="AM39" s="533"/>
      <c r="AN39" s="533"/>
      <c r="AO39" s="533"/>
      <c r="AP39" s="511"/>
      <c r="AQ39" s="512"/>
      <c r="AR39" s="512"/>
      <c r="AS39" s="512"/>
      <c r="AT39" s="512"/>
      <c r="AU39" s="512"/>
      <c r="AV39" s="512"/>
      <c r="AW39" s="512"/>
      <c r="AX39" s="512"/>
      <c r="AY39" s="512"/>
      <c r="AZ39" s="512"/>
      <c r="BA39" s="515"/>
      <c r="BB39" s="532">
        <v>2</v>
      </c>
      <c r="BC39" s="532"/>
      <c r="BD39" s="532"/>
    </row>
    <row r="40" spans="1:56" ht="9.75" customHeight="1">
      <c r="A40" s="533"/>
      <c r="B40" s="533"/>
      <c r="C40" s="533"/>
      <c r="D40" s="533"/>
      <c r="E40" s="533"/>
      <c r="F40" s="533"/>
      <c r="G40" s="533"/>
      <c r="H40" s="533"/>
      <c r="I40" s="533"/>
      <c r="J40" s="533"/>
      <c r="K40" s="533"/>
      <c r="L40" s="533"/>
      <c r="M40" s="534"/>
      <c r="N40" s="534"/>
      <c r="O40" s="534"/>
      <c r="P40" s="533"/>
      <c r="Q40" s="533"/>
      <c r="R40" s="533"/>
      <c r="S40" s="533"/>
      <c r="T40" s="533"/>
      <c r="U40" s="533"/>
      <c r="V40" s="533"/>
      <c r="W40" s="533"/>
      <c r="X40" s="533"/>
      <c r="Y40" s="533"/>
      <c r="Z40" s="533"/>
      <c r="AA40" s="533"/>
      <c r="AB40" s="533"/>
      <c r="AC40" s="533"/>
      <c r="AD40" s="533"/>
      <c r="AE40" s="533"/>
      <c r="AF40" s="533"/>
      <c r="AG40" s="533"/>
      <c r="AH40" s="533"/>
      <c r="AI40" s="533"/>
      <c r="AJ40" s="533"/>
      <c r="AK40" s="533"/>
      <c r="AL40" s="533"/>
      <c r="AM40" s="533"/>
      <c r="AN40" s="533"/>
      <c r="AO40" s="533"/>
      <c r="AP40" s="520"/>
      <c r="AQ40" s="521"/>
      <c r="AR40" s="521"/>
      <c r="AS40" s="521"/>
      <c r="AT40" s="521"/>
      <c r="AU40" s="521"/>
      <c r="AV40" s="521"/>
      <c r="AW40" s="521"/>
      <c r="AX40" s="521"/>
      <c r="AY40" s="521"/>
      <c r="AZ40" s="521"/>
      <c r="BA40" s="528"/>
      <c r="BB40" s="532"/>
      <c r="BC40" s="532"/>
      <c r="BD40" s="532"/>
    </row>
    <row r="41" spans="1:56" ht="9.75" customHeight="1">
      <c r="A41" s="533"/>
      <c r="B41" s="533"/>
      <c r="C41" s="533"/>
      <c r="D41" s="533"/>
      <c r="E41" s="533"/>
      <c r="F41" s="533"/>
      <c r="G41" s="533"/>
      <c r="H41" s="533"/>
      <c r="I41" s="533"/>
      <c r="J41" s="533"/>
      <c r="K41" s="533"/>
      <c r="L41" s="533"/>
      <c r="M41" s="534"/>
      <c r="N41" s="534"/>
      <c r="O41" s="534"/>
      <c r="P41" s="533"/>
      <c r="Q41" s="533"/>
      <c r="R41" s="533"/>
      <c r="S41" s="533"/>
      <c r="T41" s="533"/>
      <c r="U41" s="533"/>
      <c r="V41" s="533"/>
      <c r="W41" s="533"/>
      <c r="X41" s="533"/>
      <c r="Y41" s="533"/>
      <c r="Z41" s="533"/>
      <c r="AA41" s="533"/>
      <c r="AB41" s="533"/>
      <c r="AC41" s="533"/>
      <c r="AD41" s="533"/>
      <c r="AE41" s="533"/>
      <c r="AF41" s="533"/>
      <c r="AG41" s="533"/>
      <c r="AH41" s="533"/>
      <c r="AI41" s="533"/>
      <c r="AJ41" s="533"/>
      <c r="AK41" s="533"/>
      <c r="AL41" s="533"/>
      <c r="AM41" s="533"/>
      <c r="AN41" s="533"/>
      <c r="AO41" s="533"/>
      <c r="AP41" s="513"/>
      <c r="AQ41" s="514"/>
      <c r="AR41" s="514"/>
      <c r="AS41" s="514"/>
      <c r="AT41" s="514"/>
      <c r="AU41" s="514"/>
      <c r="AV41" s="514"/>
      <c r="AW41" s="514"/>
      <c r="AX41" s="514"/>
      <c r="AY41" s="514"/>
      <c r="AZ41" s="514"/>
      <c r="BA41" s="516"/>
      <c r="BB41" s="532"/>
      <c r="BC41" s="532"/>
      <c r="BD41" s="532"/>
    </row>
    <row r="42" spans="1:56" ht="9.75" customHeight="1">
      <c r="A42" s="533"/>
      <c r="B42" s="533"/>
      <c r="C42" s="533"/>
      <c r="D42" s="533"/>
      <c r="E42" s="533"/>
      <c r="F42" s="533"/>
      <c r="G42" s="533"/>
      <c r="H42" s="533"/>
      <c r="I42" s="533"/>
      <c r="J42" s="533"/>
      <c r="K42" s="533"/>
      <c r="L42" s="533"/>
      <c r="M42" s="534"/>
      <c r="N42" s="534"/>
      <c r="O42" s="534"/>
      <c r="P42" s="533"/>
      <c r="Q42" s="533"/>
      <c r="R42" s="533"/>
      <c r="S42" s="533"/>
      <c r="T42" s="533"/>
      <c r="U42" s="533"/>
      <c r="V42" s="533"/>
      <c r="W42" s="533"/>
      <c r="X42" s="533"/>
      <c r="Y42" s="533"/>
      <c r="Z42" s="533"/>
      <c r="AA42" s="533"/>
      <c r="AB42" s="533"/>
      <c r="AC42" s="533"/>
      <c r="AD42" s="533"/>
      <c r="AE42" s="533"/>
      <c r="AF42" s="533"/>
      <c r="AG42" s="533"/>
      <c r="AH42" s="533"/>
      <c r="AI42" s="533"/>
      <c r="AJ42" s="533"/>
      <c r="AK42" s="533"/>
      <c r="AL42" s="533"/>
      <c r="AM42" s="533"/>
      <c r="AN42" s="533"/>
      <c r="AO42" s="533"/>
      <c r="AP42" s="511"/>
      <c r="AQ42" s="512"/>
      <c r="AR42" s="512"/>
      <c r="AS42" s="512"/>
      <c r="AT42" s="512"/>
      <c r="AU42" s="512"/>
      <c r="AV42" s="512"/>
      <c r="AW42" s="512"/>
      <c r="AX42" s="512"/>
      <c r="AY42" s="512"/>
      <c r="AZ42" s="512"/>
      <c r="BA42" s="515"/>
      <c r="BB42" s="532">
        <v>3</v>
      </c>
      <c r="BC42" s="532"/>
      <c r="BD42" s="532"/>
    </row>
    <row r="43" spans="1:56" ht="9.75" customHeight="1">
      <c r="A43" s="533"/>
      <c r="B43" s="533"/>
      <c r="C43" s="533"/>
      <c r="D43" s="533"/>
      <c r="E43" s="533"/>
      <c r="F43" s="533"/>
      <c r="G43" s="533"/>
      <c r="H43" s="533"/>
      <c r="I43" s="533"/>
      <c r="J43" s="533"/>
      <c r="K43" s="533"/>
      <c r="L43" s="533"/>
      <c r="M43" s="534"/>
      <c r="N43" s="534"/>
      <c r="O43" s="534"/>
      <c r="P43" s="533"/>
      <c r="Q43" s="533"/>
      <c r="R43" s="533"/>
      <c r="S43" s="533"/>
      <c r="T43" s="533"/>
      <c r="U43" s="533"/>
      <c r="V43" s="533"/>
      <c r="W43" s="533"/>
      <c r="X43" s="533"/>
      <c r="Y43" s="533"/>
      <c r="Z43" s="533"/>
      <c r="AA43" s="533"/>
      <c r="AB43" s="533"/>
      <c r="AC43" s="533"/>
      <c r="AD43" s="533"/>
      <c r="AE43" s="533"/>
      <c r="AF43" s="533"/>
      <c r="AG43" s="533"/>
      <c r="AH43" s="533"/>
      <c r="AI43" s="533"/>
      <c r="AJ43" s="533"/>
      <c r="AK43" s="533"/>
      <c r="AL43" s="533"/>
      <c r="AM43" s="533"/>
      <c r="AN43" s="533"/>
      <c r="AO43" s="533"/>
      <c r="AP43" s="520"/>
      <c r="AQ43" s="521"/>
      <c r="AR43" s="521"/>
      <c r="AS43" s="521"/>
      <c r="AT43" s="521"/>
      <c r="AU43" s="521"/>
      <c r="AV43" s="521"/>
      <c r="AW43" s="521"/>
      <c r="AX43" s="521"/>
      <c r="AY43" s="521"/>
      <c r="AZ43" s="521"/>
      <c r="BA43" s="528"/>
      <c r="BB43" s="532"/>
      <c r="BC43" s="532"/>
      <c r="BD43" s="532"/>
    </row>
    <row r="44" spans="1:56" ht="9.75" customHeight="1">
      <c r="A44" s="533"/>
      <c r="B44" s="533"/>
      <c r="C44" s="533"/>
      <c r="D44" s="533"/>
      <c r="E44" s="533"/>
      <c r="F44" s="533"/>
      <c r="G44" s="533"/>
      <c r="H44" s="533"/>
      <c r="I44" s="533"/>
      <c r="J44" s="533"/>
      <c r="K44" s="533"/>
      <c r="L44" s="533"/>
      <c r="M44" s="534"/>
      <c r="N44" s="534"/>
      <c r="O44" s="534"/>
      <c r="P44" s="533"/>
      <c r="Q44" s="533"/>
      <c r="R44" s="533"/>
      <c r="S44" s="533"/>
      <c r="T44" s="533"/>
      <c r="U44" s="533"/>
      <c r="V44" s="533"/>
      <c r="W44" s="533"/>
      <c r="X44" s="533"/>
      <c r="Y44" s="533"/>
      <c r="Z44" s="533"/>
      <c r="AA44" s="533"/>
      <c r="AB44" s="533"/>
      <c r="AC44" s="533"/>
      <c r="AD44" s="533"/>
      <c r="AE44" s="533"/>
      <c r="AF44" s="533"/>
      <c r="AG44" s="533"/>
      <c r="AH44" s="533"/>
      <c r="AI44" s="533"/>
      <c r="AJ44" s="533"/>
      <c r="AK44" s="533"/>
      <c r="AL44" s="533"/>
      <c r="AM44" s="533"/>
      <c r="AN44" s="533"/>
      <c r="AO44" s="533"/>
      <c r="AP44" s="513"/>
      <c r="AQ44" s="514"/>
      <c r="AR44" s="514"/>
      <c r="AS44" s="514"/>
      <c r="AT44" s="514"/>
      <c r="AU44" s="514"/>
      <c r="AV44" s="514"/>
      <c r="AW44" s="514"/>
      <c r="AX44" s="514"/>
      <c r="AY44" s="514"/>
      <c r="AZ44" s="514"/>
      <c r="BA44" s="516"/>
      <c r="BB44" s="532"/>
      <c r="BC44" s="532"/>
      <c r="BD44" s="532"/>
    </row>
    <row r="45" spans="1:56" ht="9.7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24"/>
      <c r="BC45" s="24"/>
      <c r="BD45" s="24"/>
    </row>
    <row r="46" spans="1:56" ht="9.75" customHeight="1">
      <c r="A46" s="8"/>
      <c r="B46" s="535" t="s">
        <v>136</v>
      </c>
      <c r="C46" s="535"/>
      <c r="D46" s="535"/>
      <c r="E46" s="535"/>
      <c r="F46" s="535"/>
      <c r="G46" s="535"/>
      <c r="H46" s="535"/>
      <c r="I46" s="535"/>
      <c r="J46" s="535"/>
      <c r="K46" s="535"/>
      <c r="L46" s="535"/>
      <c r="M46" s="535"/>
      <c r="N46" s="535"/>
      <c r="O46" s="535"/>
      <c r="P46" s="535"/>
      <c r="Q46" s="535"/>
      <c r="R46" s="535"/>
      <c r="S46" s="535"/>
      <c r="T46" s="535"/>
      <c r="U46" s="535"/>
      <c r="V46" s="535"/>
      <c r="W46" s="535"/>
      <c r="X46" s="535"/>
      <c r="Y46" s="535"/>
      <c r="Z46" s="535"/>
      <c r="AA46" s="535"/>
      <c r="AB46" s="535"/>
      <c r="AC46" s="535"/>
      <c r="AD46" s="535"/>
      <c r="AE46" s="535"/>
      <c r="AF46" s="8"/>
      <c r="AG46" s="8"/>
      <c r="AH46" s="8"/>
      <c r="AI46" s="8"/>
      <c r="AJ46" s="8"/>
      <c r="AK46" s="8"/>
      <c r="AL46" s="8"/>
      <c r="AM46" s="8"/>
      <c r="AN46" s="8"/>
      <c r="AO46" s="8"/>
      <c r="AP46" s="8"/>
      <c r="AQ46" s="8"/>
      <c r="AR46" s="8"/>
      <c r="AS46" s="8"/>
      <c r="AT46" s="8"/>
      <c r="AU46" s="8"/>
      <c r="AV46" s="8"/>
      <c r="AW46" s="8"/>
      <c r="AX46" s="8"/>
      <c r="AY46" s="8"/>
      <c r="AZ46" s="8"/>
      <c r="BA46" s="8"/>
      <c r="BB46" s="24"/>
      <c r="BC46" s="24"/>
      <c r="BD46" s="24"/>
    </row>
    <row r="47" spans="1:56" ht="9.75" customHeight="1">
      <c r="A47" s="8"/>
      <c r="B47" s="535"/>
      <c r="C47" s="535"/>
      <c r="D47" s="535"/>
      <c r="E47" s="535"/>
      <c r="F47" s="535"/>
      <c r="G47" s="535"/>
      <c r="H47" s="535"/>
      <c r="I47" s="535"/>
      <c r="J47" s="535"/>
      <c r="K47" s="535"/>
      <c r="L47" s="535"/>
      <c r="M47" s="535"/>
      <c r="N47" s="535"/>
      <c r="O47" s="535"/>
      <c r="P47" s="535"/>
      <c r="Q47" s="535"/>
      <c r="R47" s="535"/>
      <c r="S47" s="535"/>
      <c r="T47" s="535"/>
      <c r="U47" s="535"/>
      <c r="V47" s="535"/>
      <c r="W47" s="535"/>
      <c r="X47" s="535"/>
      <c r="Y47" s="535"/>
      <c r="Z47" s="535"/>
      <c r="AA47" s="535"/>
      <c r="AB47" s="535"/>
      <c r="AC47" s="535"/>
      <c r="AD47" s="535"/>
      <c r="AE47" s="535"/>
      <c r="AF47" s="8"/>
      <c r="AG47" s="8"/>
      <c r="AH47" s="8"/>
      <c r="AI47" s="8"/>
      <c r="AJ47" s="8"/>
      <c r="AK47" s="8"/>
      <c r="AL47" s="8"/>
      <c r="AM47" s="8"/>
      <c r="AN47" s="8"/>
      <c r="AO47" s="8"/>
      <c r="AP47" s="8"/>
      <c r="AQ47" s="8"/>
      <c r="AR47" s="8"/>
      <c r="AS47" s="8"/>
      <c r="AT47" s="8"/>
      <c r="AU47" s="8"/>
      <c r="AV47" s="8"/>
      <c r="AW47" s="8"/>
      <c r="AX47" s="8"/>
      <c r="AY47" s="8"/>
      <c r="AZ47" s="8"/>
      <c r="BA47" s="8"/>
      <c r="BB47" s="24"/>
      <c r="BC47" s="24"/>
      <c r="BD47" s="24"/>
    </row>
    <row r="48" spans="1:56" ht="9.75" customHeight="1">
      <c r="A48" s="533" t="s">
        <v>137</v>
      </c>
      <c r="B48" s="533"/>
      <c r="C48" s="533"/>
      <c r="D48" s="533"/>
      <c r="E48" s="533"/>
      <c r="F48" s="533"/>
      <c r="G48" s="533"/>
      <c r="H48" s="533"/>
      <c r="I48" s="533"/>
      <c r="J48" s="533"/>
      <c r="K48" s="533"/>
      <c r="L48" s="533"/>
      <c r="M48" s="536"/>
      <c r="N48" s="536"/>
      <c r="O48" s="536"/>
      <c r="P48" s="536"/>
      <c r="Q48" s="536"/>
      <c r="R48" s="536"/>
      <c r="S48" s="536"/>
      <c r="T48" s="536"/>
      <c r="U48" s="536"/>
      <c r="V48" s="536"/>
      <c r="W48" s="536"/>
      <c r="X48" s="536"/>
      <c r="Y48" s="533" t="s">
        <v>138</v>
      </c>
      <c r="Z48" s="533"/>
      <c r="AA48" s="533"/>
      <c r="AB48" s="533"/>
      <c r="AC48" s="533"/>
      <c r="AD48" s="533"/>
      <c r="AE48" s="533"/>
      <c r="AF48" s="533"/>
      <c r="AG48" s="533"/>
      <c r="AH48" s="533"/>
      <c r="AI48" s="533"/>
      <c r="AJ48" s="533"/>
      <c r="AK48" s="533"/>
      <c r="AL48" s="533"/>
      <c r="AM48" s="533"/>
      <c r="AN48" s="533"/>
      <c r="AO48" s="533"/>
      <c r="AP48" s="533"/>
      <c r="AQ48" s="533"/>
      <c r="AR48" s="533"/>
      <c r="AS48" s="533"/>
      <c r="AT48" s="533"/>
      <c r="AU48" s="533"/>
      <c r="AV48" s="533"/>
      <c r="AW48" s="533"/>
      <c r="AX48" s="533"/>
      <c r="AY48" s="533"/>
      <c r="AZ48" s="533"/>
      <c r="BA48" s="533"/>
      <c r="BB48" s="533"/>
      <c r="BC48" s="533"/>
      <c r="BD48" s="533"/>
    </row>
    <row r="49" spans="1:56" ht="9.75" customHeight="1">
      <c r="A49" s="533"/>
      <c r="B49" s="533"/>
      <c r="C49" s="533"/>
      <c r="D49" s="533"/>
      <c r="E49" s="533"/>
      <c r="F49" s="533"/>
      <c r="G49" s="533"/>
      <c r="H49" s="533"/>
      <c r="I49" s="533"/>
      <c r="J49" s="533"/>
      <c r="K49" s="533"/>
      <c r="L49" s="533"/>
      <c r="M49" s="536"/>
      <c r="N49" s="536"/>
      <c r="O49" s="536"/>
      <c r="P49" s="536"/>
      <c r="Q49" s="536"/>
      <c r="R49" s="536"/>
      <c r="S49" s="536"/>
      <c r="T49" s="536"/>
      <c r="U49" s="536"/>
      <c r="V49" s="536"/>
      <c r="W49" s="536"/>
      <c r="X49" s="536"/>
      <c r="Y49" s="533"/>
      <c r="Z49" s="533"/>
      <c r="AA49" s="533"/>
      <c r="AB49" s="533"/>
      <c r="AC49" s="533"/>
      <c r="AD49" s="533"/>
      <c r="AE49" s="533"/>
      <c r="AF49" s="533"/>
      <c r="AG49" s="533"/>
      <c r="AH49" s="533"/>
      <c r="AI49" s="533"/>
      <c r="AJ49" s="533"/>
      <c r="AK49" s="533"/>
      <c r="AL49" s="533"/>
      <c r="AM49" s="533"/>
      <c r="AN49" s="533"/>
      <c r="AO49" s="533"/>
      <c r="AP49" s="533"/>
      <c r="AQ49" s="533"/>
      <c r="AR49" s="533"/>
      <c r="AS49" s="533"/>
      <c r="AT49" s="533"/>
      <c r="AU49" s="533"/>
      <c r="AV49" s="533"/>
      <c r="AW49" s="533"/>
      <c r="AX49" s="533"/>
      <c r="AY49" s="533"/>
      <c r="AZ49" s="533"/>
      <c r="BA49" s="533"/>
      <c r="BB49" s="533"/>
      <c r="BC49" s="533"/>
      <c r="BD49" s="533"/>
    </row>
    <row r="50" spans="1:56" ht="9.75" customHeight="1">
      <c r="A50" s="533"/>
      <c r="B50" s="533"/>
      <c r="C50" s="533"/>
      <c r="D50" s="533"/>
      <c r="E50" s="533"/>
      <c r="F50" s="533"/>
      <c r="G50" s="533"/>
      <c r="H50" s="533"/>
      <c r="I50" s="533"/>
      <c r="J50" s="533"/>
      <c r="K50" s="533"/>
      <c r="L50" s="533"/>
      <c r="M50" s="536"/>
      <c r="N50" s="536"/>
      <c r="O50" s="536"/>
      <c r="P50" s="536"/>
      <c r="Q50" s="536"/>
      <c r="R50" s="536"/>
      <c r="S50" s="536"/>
      <c r="T50" s="536"/>
      <c r="U50" s="536"/>
      <c r="V50" s="536"/>
      <c r="W50" s="536"/>
      <c r="X50" s="536"/>
      <c r="Y50" s="533"/>
      <c r="Z50" s="533"/>
      <c r="AA50" s="533"/>
      <c r="AB50" s="533"/>
      <c r="AC50" s="533"/>
      <c r="AD50" s="533"/>
      <c r="AE50" s="533"/>
      <c r="AF50" s="533"/>
      <c r="AG50" s="533"/>
      <c r="AH50" s="533"/>
      <c r="AI50" s="533"/>
      <c r="AJ50" s="533"/>
      <c r="AK50" s="533"/>
      <c r="AL50" s="533"/>
      <c r="AM50" s="533"/>
      <c r="AN50" s="533"/>
      <c r="AO50" s="533"/>
      <c r="AP50" s="533"/>
      <c r="AQ50" s="533"/>
      <c r="AR50" s="533"/>
      <c r="AS50" s="533"/>
      <c r="AT50" s="533"/>
      <c r="AU50" s="533"/>
      <c r="AV50" s="533"/>
      <c r="AW50" s="533"/>
      <c r="AX50" s="533"/>
      <c r="AY50" s="533"/>
      <c r="AZ50" s="533"/>
      <c r="BA50" s="533"/>
      <c r="BB50" s="533"/>
      <c r="BC50" s="533"/>
      <c r="BD50" s="533"/>
    </row>
    <row r="52" spans="2:18" ht="9.75" customHeight="1">
      <c r="B52" s="510" t="s">
        <v>139</v>
      </c>
      <c r="C52" s="510"/>
      <c r="D52" s="510"/>
      <c r="E52" s="510"/>
      <c r="F52" s="510"/>
      <c r="G52" s="510"/>
      <c r="H52" s="510"/>
      <c r="I52" s="510"/>
      <c r="J52" s="510"/>
      <c r="K52" s="510"/>
      <c r="L52" s="510"/>
      <c r="M52" s="510"/>
      <c r="N52" s="510"/>
      <c r="O52" s="510"/>
      <c r="P52" s="510"/>
      <c r="Q52" s="510"/>
      <c r="R52" s="510"/>
    </row>
    <row r="53" spans="2:18" ht="9.75" customHeight="1">
      <c r="B53" s="510"/>
      <c r="C53" s="510"/>
      <c r="D53" s="510"/>
      <c r="E53" s="510"/>
      <c r="F53" s="510"/>
      <c r="G53" s="510"/>
      <c r="H53" s="510"/>
      <c r="I53" s="510"/>
      <c r="J53" s="510"/>
      <c r="K53" s="510"/>
      <c r="L53" s="510"/>
      <c r="M53" s="510"/>
      <c r="N53" s="510"/>
      <c r="O53" s="510"/>
      <c r="P53" s="510"/>
      <c r="Q53" s="510"/>
      <c r="R53" s="510"/>
    </row>
    <row r="54" spans="1:56" ht="9.75" customHeight="1">
      <c r="A54" s="511" t="s">
        <v>140</v>
      </c>
      <c r="B54" s="512"/>
      <c r="C54" s="512"/>
      <c r="D54" s="512"/>
      <c r="E54" s="512"/>
      <c r="F54" s="512"/>
      <c r="G54" s="512"/>
      <c r="H54" s="512"/>
      <c r="I54" s="512"/>
      <c r="J54" s="512"/>
      <c r="K54" s="512"/>
      <c r="L54" s="512"/>
      <c r="M54" s="512"/>
      <c r="N54" s="511" t="s">
        <v>141</v>
      </c>
      <c r="O54" s="512"/>
      <c r="P54" s="512"/>
      <c r="Q54" s="512"/>
      <c r="R54" s="512"/>
      <c r="S54" s="512"/>
      <c r="T54" s="512"/>
      <c r="U54" s="512"/>
      <c r="V54" s="512"/>
      <c r="W54" s="515"/>
      <c r="X54" s="511" t="s">
        <v>142</v>
      </c>
      <c r="Y54" s="512"/>
      <c r="Z54" s="512"/>
      <c r="AA54" s="512"/>
      <c r="AB54" s="512"/>
      <c r="AC54" s="512"/>
      <c r="AD54" s="512"/>
      <c r="AE54" s="512"/>
      <c r="AF54" s="512"/>
      <c r="AG54" s="512"/>
      <c r="AH54" s="512"/>
      <c r="AI54" s="512"/>
      <c r="AJ54" s="512"/>
      <c r="AK54" s="512"/>
      <c r="AL54" s="512"/>
      <c r="AM54" s="512"/>
      <c r="AN54" s="512"/>
      <c r="AO54" s="512"/>
      <c r="AP54" s="512"/>
      <c r="AQ54" s="512"/>
      <c r="AR54" s="515"/>
      <c r="AS54" s="517" t="s">
        <v>131</v>
      </c>
      <c r="AT54" s="518"/>
      <c r="AU54" s="518"/>
      <c r="AV54" s="518"/>
      <c r="AW54" s="518"/>
      <c r="AX54" s="518"/>
      <c r="AY54" s="518"/>
      <c r="AZ54" s="518"/>
      <c r="BA54" s="518"/>
      <c r="BB54" s="518"/>
      <c r="BC54" s="518"/>
      <c r="BD54" s="519"/>
    </row>
    <row r="55" spans="1:56" ht="9.75" customHeight="1">
      <c r="A55" s="513"/>
      <c r="B55" s="514"/>
      <c r="C55" s="514"/>
      <c r="D55" s="514"/>
      <c r="E55" s="514"/>
      <c r="F55" s="514"/>
      <c r="G55" s="514"/>
      <c r="H55" s="514"/>
      <c r="I55" s="514"/>
      <c r="J55" s="514"/>
      <c r="K55" s="514"/>
      <c r="L55" s="514"/>
      <c r="M55" s="514"/>
      <c r="N55" s="513"/>
      <c r="O55" s="514"/>
      <c r="P55" s="514"/>
      <c r="Q55" s="514"/>
      <c r="R55" s="514"/>
      <c r="S55" s="514"/>
      <c r="T55" s="514"/>
      <c r="U55" s="514"/>
      <c r="V55" s="514"/>
      <c r="W55" s="516"/>
      <c r="X55" s="513"/>
      <c r="Y55" s="514"/>
      <c r="Z55" s="514"/>
      <c r="AA55" s="514"/>
      <c r="AB55" s="514"/>
      <c r="AC55" s="514"/>
      <c r="AD55" s="514"/>
      <c r="AE55" s="514"/>
      <c r="AF55" s="514"/>
      <c r="AG55" s="514"/>
      <c r="AH55" s="514"/>
      <c r="AI55" s="514"/>
      <c r="AJ55" s="514"/>
      <c r="AK55" s="514"/>
      <c r="AL55" s="514"/>
      <c r="AM55" s="514"/>
      <c r="AN55" s="514"/>
      <c r="AO55" s="514"/>
      <c r="AP55" s="514"/>
      <c r="AQ55" s="514"/>
      <c r="AR55" s="516"/>
      <c r="AS55" s="507"/>
      <c r="AT55" s="508"/>
      <c r="AU55" s="508"/>
      <c r="AV55" s="508"/>
      <c r="AW55" s="508"/>
      <c r="AX55" s="508"/>
      <c r="AY55" s="508"/>
      <c r="AZ55" s="508"/>
      <c r="BA55" s="508"/>
      <c r="BB55" s="508"/>
      <c r="BC55" s="508"/>
      <c r="BD55" s="509"/>
    </row>
    <row r="56" spans="1:56" ht="9.75" customHeight="1">
      <c r="A56" s="511"/>
      <c r="B56" s="512"/>
      <c r="C56" s="512"/>
      <c r="D56" s="512"/>
      <c r="E56" s="512"/>
      <c r="F56" s="512"/>
      <c r="G56" s="512"/>
      <c r="H56" s="512"/>
      <c r="I56" s="512"/>
      <c r="J56" s="512"/>
      <c r="K56" s="512"/>
      <c r="L56" s="512"/>
      <c r="M56" s="512"/>
      <c r="N56" s="522"/>
      <c r="O56" s="523"/>
      <c r="P56" s="523"/>
      <c r="Q56" s="523"/>
      <c r="R56" s="523"/>
      <c r="S56" s="523"/>
      <c r="T56" s="523"/>
      <c r="U56" s="523"/>
      <c r="V56" s="523"/>
      <c r="W56" s="524"/>
      <c r="X56" s="511"/>
      <c r="Y56" s="512"/>
      <c r="Z56" s="512"/>
      <c r="AA56" s="512"/>
      <c r="AB56" s="512"/>
      <c r="AC56" s="512"/>
      <c r="AD56" s="512"/>
      <c r="AE56" s="512"/>
      <c r="AF56" s="512"/>
      <c r="AG56" s="512"/>
      <c r="AH56" s="512"/>
      <c r="AI56" s="512"/>
      <c r="AJ56" s="512"/>
      <c r="AK56" s="512"/>
      <c r="AL56" s="512"/>
      <c r="AM56" s="512"/>
      <c r="AN56" s="512"/>
      <c r="AO56" s="512"/>
      <c r="AP56" s="512"/>
      <c r="AQ56" s="512"/>
      <c r="AR56" s="515"/>
      <c r="AS56" s="529"/>
      <c r="AT56" s="530"/>
      <c r="AU56" s="530"/>
      <c r="AV56" s="530"/>
      <c r="AW56" s="530"/>
      <c r="AX56" s="530"/>
      <c r="AY56" s="530"/>
      <c r="AZ56" s="530"/>
      <c r="BA56" s="530"/>
      <c r="BB56" s="530"/>
      <c r="BC56" s="530"/>
      <c r="BD56" s="531"/>
    </row>
    <row r="57" spans="1:56" ht="9.75" customHeight="1">
      <c r="A57" s="520"/>
      <c r="B57" s="521"/>
      <c r="C57" s="521"/>
      <c r="D57" s="521"/>
      <c r="E57" s="521"/>
      <c r="F57" s="521"/>
      <c r="G57" s="521"/>
      <c r="H57" s="521"/>
      <c r="I57" s="521"/>
      <c r="J57" s="521"/>
      <c r="K57" s="521"/>
      <c r="L57" s="521"/>
      <c r="M57" s="521"/>
      <c r="N57" s="525"/>
      <c r="O57" s="526"/>
      <c r="P57" s="526"/>
      <c r="Q57" s="526"/>
      <c r="R57" s="526"/>
      <c r="S57" s="526"/>
      <c r="T57" s="526"/>
      <c r="U57" s="526"/>
      <c r="V57" s="526"/>
      <c r="W57" s="527"/>
      <c r="X57" s="520"/>
      <c r="Y57" s="521"/>
      <c r="Z57" s="521"/>
      <c r="AA57" s="521"/>
      <c r="AB57" s="521"/>
      <c r="AC57" s="521"/>
      <c r="AD57" s="521"/>
      <c r="AE57" s="521"/>
      <c r="AF57" s="521"/>
      <c r="AG57" s="521"/>
      <c r="AH57" s="521"/>
      <c r="AI57" s="521"/>
      <c r="AJ57" s="521"/>
      <c r="AK57" s="521"/>
      <c r="AL57" s="521"/>
      <c r="AM57" s="521"/>
      <c r="AN57" s="521"/>
      <c r="AO57" s="521"/>
      <c r="AP57" s="521"/>
      <c r="AQ57" s="521"/>
      <c r="AR57" s="528"/>
      <c r="AS57" s="504"/>
      <c r="AT57" s="505"/>
      <c r="AU57" s="505"/>
      <c r="AV57" s="505"/>
      <c r="AW57" s="505"/>
      <c r="AX57" s="505"/>
      <c r="AY57" s="505"/>
      <c r="AZ57" s="505"/>
      <c r="BA57" s="505"/>
      <c r="BB57" s="505"/>
      <c r="BC57" s="505"/>
      <c r="BD57" s="506"/>
    </row>
    <row r="58" spans="1:56" ht="9.75" customHeight="1">
      <c r="A58" s="520"/>
      <c r="B58" s="521"/>
      <c r="C58" s="521"/>
      <c r="D58" s="521"/>
      <c r="E58" s="521"/>
      <c r="F58" s="521"/>
      <c r="G58" s="521"/>
      <c r="H58" s="521"/>
      <c r="I58" s="521"/>
      <c r="J58" s="521"/>
      <c r="K58" s="521"/>
      <c r="L58" s="521"/>
      <c r="M58" s="521"/>
      <c r="N58" s="525"/>
      <c r="O58" s="526"/>
      <c r="P58" s="526"/>
      <c r="Q58" s="526"/>
      <c r="R58" s="526"/>
      <c r="S58" s="526"/>
      <c r="T58" s="526"/>
      <c r="U58" s="526"/>
      <c r="V58" s="526"/>
      <c r="W58" s="527"/>
      <c r="X58" s="520"/>
      <c r="Y58" s="521"/>
      <c r="Z58" s="521"/>
      <c r="AA58" s="521"/>
      <c r="AB58" s="521"/>
      <c r="AC58" s="521"/>
      <c r="AD58" s="521"/>
      <c r="AE58" s="521"/>
      <c r="AF58" s="521"/>
      <c r="AG58" s="521"/>
      <c r="AH58" s="521"/>
      <c r="AI58" s="521"/>
      <c r="AJ58" s="521"/>
      <c r="AK58" s="521"/>
      <c r="AL58" s="521"/>
      <c r="AM58" s="521"/>
      <c r="AN58" s="521"/>
      <c r="AO58" s="521"/>
      <c r="AP58" s="521"/>
      <c r="AQ58" s="521"/>
      <c r="AR58" s="528"/>
      <c r="AS58" s="504"/>
      <c r="AT58" s="505"/>
      <c r="AU58" s="505"/>
      <c r="AV58" s="505"/>
      <c r="AW58" s="505"/>
      <c r="AX58" s="505"/>
      <c r="AY58" s="505"/>
      <c r="AZ58" s="505"/>
      <c r="BA58" s="505"/>
      <c r="BB58" s="505"/>
      <c r="BC58" s="505"/>
      <c r="BD58" s="506"/>
    </row>
    <row r="59" spans="1:56" ht="9.75" customHeight="1">
      <c r="A59" s="498"/>
      <c r="B59" s="499"/>
      <c r="C59" s="499"/>
      <c r="D59" s="499"/>
      <c r="E59" s="499"/>
      <c r="F59" s="499"/>
      <c r="G59" s="499"/>
      <c r="H59" s="499"/>
      <c r="I59" s="499"/>
      <c r="J59" s="499"/>
      <c r="K59" s="499"/>
      <c r="L59" s="499"/>
      <c r="M59" s="499"/>
      <c r="N59" s="498"/>
      <c r="O59" s="499"/>
      <c r="P59" s="499"/>
      <c r="Q59" s="499"/>
      <c r="R59" s="499"/>
      <c r="S59" s="499"/>
      <c r="T59" s="499"/>
      <c r="U59" s="499"/>
      <c r="V59" s="499"/>
      <c r="W59" s="502"/>
      <c r="X59" s="498"/>
      <c r="Y59" s="499"/>
      <c r="Z59" s="499"/>
      <c r="AA59" s="499"/>
      <c r="AB59" s="499"/>
      <c r="AC59" s="499"/>
      <c r="AD59" s="499"/>
      <c r="AE59" s="499"/>
      <c r="AF59" s="499"/>
      <c r="AG59" s="499"/>
      <c r="AH59" s="499"/>
      <c r="AI59" s="499"/>
      <c r="AJ59" s="499"/>
      <c r="AK59" s="499"/>
      <c r="AL59" s="499"/>
      <c r="AM59" s="499"/>
      <c r="AN59" s="499"/>
      <c r="AO59" s="499"/>
      <c r="AP59" s="499"/>
      <c r="AQ59" s="499"/>
      <c r="AR59" s="502"/>
      <c r="AS59" s="504"/>
      <c r="AT59" s="505"/>
      <c r="AU59" s="505"/>
      <c r="AV59" s="505"/>
      <c r="AW59" s="505"/>
      <c r="AX59" s="505"/>
      <c r="AY59" s="505"/>
      <c r="AZ59" s="505"/>
      <c r="BA59" s="505"/>
      <c r="BB59" s="505"/>
      <c r="BC59" s="505"/>
      <c r="BD59" s="506"/>
    </row>
    <row r="60" spans="1:56" ht="9.75" customHeight="1">
      <c r="A60" s="498"/>
      <c r="B60" s="499"/>
      <c r="C60" s="499"/>
      <c r="D60" s="499"/>
      <c r="E60" s="499"/>
      <c r="F60" s="499"/>
      <c r="G60" s="499"/>
      <c r="H60" s="499"/>
      <c r="I60" s="499"/>
      <c r="J60" s="499"/>
      <c r="K60" s="499"/>
      <c r="L60" s="499"/>
      <c r="M60" s="499"/>
      <c r="N60" s="498"/>
      <c r="O60" s="499"/>
      <c r="P60" s="499"/>
      <c r="Q60" s="499"/>
      <c r="R60" s="499"/>
      <c r="S60" s="499"/>
      <c r="T60" s="499"/>
      <c r="U60" s="499"/>
      <c r="V60" s="499"/>
      <c r="W60" s="502"/>
      <c r="X60" s="498"/>
      <c r="Y60" s="499"/>
      <c r="Z60" s="499"/>
      <c r="AA60" s="499"/>
      <c r="AB60" s="499"/>
      <c r="AC60" s="499"/>
      <c r="AD60" s="499"/>
      <c r="AE60" s="499"/>
      <c r="AF60" s="499"/>
      <c r="AG60" s="499"/>
      <c r="AH60" s="499"/>
      <c r="AI60" s="499"/>
      <c r="AJ60" s="499"/>
      <c r="AK60" s="499"/>
      <c r="AL60" s="499"/>
      <c r="AM60" s="499"/>
      <c r="AN60" s="499"/>
      <c r="AO60" s="499"/>
      <c r="AP60" s="499"/>
      <c r="AQ60" s="499"/>
      <c r="AR60" s="502"/>
      <c r="AS60" s="504"/>
      <c r="AT60" s="505"/>
      <c r="AU60" s="505"/>
      <c r="AV60" s="505"/>
      <c r="AW60" s="505"/>
      <c r="AX60" s="505"/>
      <c r="AY60" s="505"/>
      <c r="AZ60" s="505"/>
      <c r="BA60" s="505"/>
      <c r="BB60" s="505"/>
      <c r="BC60" s="505"/>
      <c r="BD60" s="506"/>
    </row>
    <row r="61" spans="1:56" ht="9.75" customHeight="1">
      <c r="A61" s="498"/>
      <c r="B61" s="499"/>
      <c r="C61" s="499"/>
      <c r="D61" s="499"/>
      <c r="E61" s="499"/>
      <c r="F61" s="499"/>
      <c r="G61" s="499"/>
      <c r="H61" s="499"/>
      <c r="I61" s="499"/>
      <c r="J61" s="499"/>
      <c r="K61" s="499"/>
      <c r="L61" s="499"/>
      <c r="M61" s="499"/>
      <c r="N61" s="498"/>
      <c r="O61" s="499"/>
      <c r="P61" s="499"/>
      <c r="Q61" s="499"/>
      <c r="R61" s="499"/>
      <c r="S61" s="499"/>
      <c r="T61" s="499"/>
      <c r="U61" s="499"/>
      <c r="V61" s="499"/>
      <c r="W61" s="502"/>
      <c r="X61" s="498"/>
      <c r="Y61" s="499"/>
      <c r="Z61" s="499"/>
      <c r="AA61" s="499"/>
      <c r="AB61" s="499"/>
      <c r="AC61" s="499"/>
      <c r="AD61" s="499"/>
      <c r="AE61" s="499"/>
      <c r="AF61" s="499"/>
      <c r="AG61" s="499"/>
      <c r="AH61" s="499"/>
      <c r="AI61" s="499"/>
      <c r="AJ61" s="499"/>
      <c r="AK61" s="499"/>
      <c r="AL61" s="499"/>
      <c r="AM61" s="499"/>
      <c r="AN61" s="499"/>
      <c r="AO61" s="499"/>
      <c r="AP61" s="499"/>
      <c r="AQ61" s="499"/>
      <c r="AR61" s="502"/>
      <c r="AS61" s="504"/>
      <c r="AT61" s="505"/>
      <c r="AU61" s="505"/>
      <c r="AV61" s="505"/>
      <c r="AW61" s="505"/>
      <c r="AX61" s="505"/>
      <c r="AY61" s="505"/>
      <c r="AZ61" s="505"/>
      <c r="BA61" s="505"/>
      <c r="BB61" s="505"/>
      <c r="BC61" s="505"/>
      <c r="BD61" s="506"/>
    </row>
    <row r="62" spans="1:56" ht="9.75" customHeight="1">
      <c r="A62" s="498"/>
      <c r="B62" s="499"/>
      <c r="C62" s="499"/>
      <c r="D62" s="499"/>
      <c r="E62" s="499"/>
      <c r="F62" s="499"/>
      <c r="G62" s="499"/>
      <c r="H62" s="499"/>
      <c r="I62" s="499"/>
      <c r="J62" s="499"/>
      <c r="K62" s="499"/>
      <c r="L62" s="499"/>
      <c r="M62" s="499"/>
      <c r="N62" s="498"/>
      <c r="O62" s="499"/>
      <c r="P62" s="499"/>
      <c r="Q62" s="499"/>
      <c r="R62" s="499"/>
      <c r="S62" s="499"/>
      <c r="T62" s="499"/>
      <c r="U62" s="499"/>
      <c r="V62" s="499"/>
      <c r="W62" s="502"/>
      <c r="X62" s="498"/>
      <c r="Y62" s="499"/>
      <c r="Z62" s="499"/>
      <c r="AA62" s="499"/>
      <c r="AB62" s="499"/>
      <c r="AC62" s="499"/>
      <c r="AD62" s="499"/>
      <c r="AE62" s="499"/>
      <c r="AF62" s="499"/>
      <c r="AG62" s="499"/>
      <c r="AH62" s="499"/>
      <c r="AI62" s="499"/>
      <c r="AJ62" s="499"/>
      <c r="AK62" s="499"/>
      <c r="AL62" s="499"/>
      <c r="AM62" s="499"/>
      <c r="AN62" s="499"/>
      <c r="AO62" s="499"/>
      <c r="AP62" s="499"/>
      <c r="AQ62" s="499"/>
      <c r="AR62" s="502"/>
      <c r="AS62" s="504"/>
      <c r="AT62" s="505"/>
      <c r="AU62" s="505"/>
      <c r="AV62" s="505"/>
      <c r="AW62" s="505"/>
      <c r="AX62" s="505"/>
      <c r="AY62" s="505"/>
      <c r="AZ62" s="505"/>
      <c r="BA62" s="505"/>
      <c r="BB62" s="505"/>
      <c r="BC62" s="505"/>
      <c r="BD62" s="506"/>
    </row>
    <row r="63" spans="1:56" ht="9.75" customHeight="1">
      <c r="A63" s="498"/>
      <c r="B63" s="499"/>
      <c r="C63" s="499"/>
      <c r="D63" s="499"/>
      <c r="E63" s="499"/>
      <c r="F63" s="499"/>
      <c r="G63" s="499"/>
      <c r="H63" s="499"/>
      <c r="I63" s="499"/>
      <c r="J63" s="499"/>
      <c r="K63" s="499"/>
      <c r="L63" s="499"/>
      <c r="M63" s="499"/>
      <c r="N63" s="498"/>
      <c r="O63" s="499"/>
      <c r="P63" s="499"/>
      <c r="Q63" s="499"/>
      <c r="R63" s="499"/>
      <c r="S63" s="499"/>
      <c r="T63" s="499"/>
      <c r="U63" s="499"/>
      <c r="V63" s="499"/>
      <c r="W63" s="502"/>
      <c r="X63" s="498"/>
      <c r="Y63" s="499"/>
      <c r="Z63" s="499"/>
      <c r="AA63" s="499"/>
      <c r="AB63" s="499"/>
      <c r="AC63" s="499"/>
      <c r="AD63" s="499"/>
      <c r="AE63" s="499"/>
      <c r="AF63" s="499"/>
      <c r="AG63" s="499"/>
      <c r="AH63" s="499"/>
      <c r="AI63" s="499"/>
      <c r="AJ63" s="499"/>
      <c r="AK63" s="499"/>
      <c r="AL63" s="499"/>
      <c r="AM63" s="499"/>
      <c r="AN63" s="499"/>
      <c r="AO63" s="499"/>
      <c r="AP63" s="499"/>
      <c r="AQ63" s="499"/>
      <c r="AR63" s="502"/>
      <c r="AS63" s="504"/>
      <c r="AT63" s="505"/>
      <c r="AU63" s="505"/>
      <c r="AV63" s="505"/>
      <c r="AW63" s="505"/>
      <c r="AX63" s="505"/>
      <c r="AY63" s="505"/>
      <c r="AZ63" s="505"/>
      <c r="BA63" s="505"/>
      <c r="BB63" s="505"/>
      <c r="BC63" s="505"/>
      <c r="BD63" s="506"/>
    </row>
    <row r="64" spans="1:56" ht="9.75" customHeight="1">
      <c r="A64" s="498"/>
      <c r="B64" s="499"/>
      <c r="C64" s="499"/>
      <c r="D64" s="499"/>
      <c r="E64" s="499"/>
      <c r="F64" s="499"/>
      <c r="G64" s="499"/>
      <c r="H64" s="499"/>
      <c r="I64" s="499"/>
      <c r="J64" s="499"/>
      <c r="K64" s="499"/>
      <c r="L64" s="499"/>
      <c r="M64" s="499"/>
      <c r="N64" s="498"/>
      <c r="O64" s="499"/>
      <c r="P64" s="499"/>
      <c r="Q64" s="499"/>
      <c r="R64" s="499"/>
      <c r="S64" s="499"/>
      <c r="T64" s="499"/>
      <c r="U64" s="499"/>
      <c r="V64" s="499"/>
      <c r="W64" s="502"/>
      <c r="X64" s="498"/>
      <c r="Y64" s="499"/>
      <c r="Z64" s="499"/>
      <c r="AA64" s="499"/>
      <c r="AB64" s="499"/>
      <c r="AC64" s="499"/>
      <c r="AD64" s="499"/>
      <c r="AE64" s="499"/>
      <c r="AF64" s="499"/>
      <c r="AG64" s="499"/>
      <c r="AH64" s="499"/>
      <c r="AI64" s="499"/>
      <c r="AJ64" s="499"/>
      <c r="AK64" s="499"/>
      <c r="AL64" s="499"/>
      <c r="AM64" s="499"/>
      <c r="AN64" s="499"/>
      <c r="AO64" s="499"/>
      <c r="AP64" s="499"/>
      <c r="AQ64" s="499"/>
      <c r="AR64" s="502"/>
      <c r="AS64" s="504"/>
      <c r="AT64" s="505"/>
      <c r="AU64" s="505"/>
      <c r="AV64" s="505"/>
      <c r="AW64" s="505"/>
      <c r="AX64" s="505"/>
      <c r="AY64" s="505"/>
      <c r="AZ64" s="505"/>
      <c r="BA64" s="505"/>
      <c r="BB64" s="505"/>
      <c r="BC64" s="505"/>
      <c r="BD64" s="506"/>
    </row>
    <row r="65" spans="1:56" ht="9.75" customHeight="1">
      <c r="A65" s="498"/>
      <c r="B65" s="499"/>
      <c r="C65" s="499"/>
      <c r="D65" s="499"/>
      <c r="E65" s="499"/>
      <c r="F65" s="499"/>
      <c r="G65" s="499"/>
      <c r="H65" s="499"/>
      <c r="I65" s="499"/>
      <c r="J65" s="499"/>
      <c r="K65" s="499"/>
      <c r="L65" s="499"/>
      <c r="M65" s="499"/>
      <c r="N65" s="498"/>
      <c r="O65" s="499"/>
      <c r="P65" s="499"/>
      <c r="Q65" s="499"/>
      <c r="R65" s="499"/>
      <c r="S65" s="499"/>
      <c r="T65" s="499"/>
      <c r="U65" s="499"/>
      <c r="V65" s="499"/>
      <c r="W65" s="502"/>
      <c r="X65" s="498"/>
      <c r="Y65" s="499"/>
      <c r="Z65" s="499"/>
      <c r="AA65" s="499"/>
      <c r="AB65" s="499"/>
      <c r="AC65" s="499"/>
      <c r="AD65" s="499"/>
      <c r="AE65" s="499"/>
      <c r="AF65" s="499"/>
      <c r="AG65" s="499"/>
      <c r="AH65" s="499"/>
      <c r="AI65" s="499"/>
      <c r="AJ65" s="499"/>
      <c r="AK65" s="499"/>
      <c r="AL65" s="499"/>
      <c r="AM65" s="499"/>
      <c r="AN65" s="499"/>
      <c r="AO65" s="499"/>
      <c r="AP65" s="499"/>
      <c r="AQ65" s="499"/>
      <c r="AR65" s="502"/>
      <c r="AS65" s="504"/>
      <c r="AT65" s="505"/>
      <c r="AU65" s="505"/>
      <c r="AV65" s="505"/>
      <c r="AW65" s="505"/>
      <c r="AX65" s="505"/>
      <c r="AY65" s="505"/>
      <c r="AZ65" s="505"/>
      <c r="BA65" s="505"/>
      <c r="BB65" s="505"/>
      <c r="BC65" s="505"/>
      <c r="BD65" s="506"/>
    </row>
    <row r="66" spans="1:56" ht="9.75" customHeight="1">
      <c r="A66" s="498"/>
      <c r="B66" s="499"/>
      <c r="C66" s="499"/>
      <c r="D66" s="499"/>
      <c r="E66" s="499"/>
      <c r="F66" s="499"/>
      <c r="G66" s="499"/>
      <c r="H66" s="499"/>
      <c r="I66" s="499"/>
      <c r="J66" s="499"/>
      <c r="K66" s="499"/>
      <c r="L66" s="499"/>
      <c r="M66" s="499"/>
      <c r="N66" s="498"/>
      <c r="O66" s="499"/>
      <c r="P66" s="499"/>
      <c r="Q66" s="499"/>
      <c r="R66" s="499"/>
      <c r="S66" s="499"/>
      <c r="T66" s="499"/>
      <c r="U66" s="499"/>
      <c r="V66" s="499"/>
      <c r="W66" s="502"/>
      <c r="X66" s="498"/>
      <c r="Y66" s="499"/>
      <c r="Z66" s="499"/>
      <c r="AA66" s="499"/>
      <c r="AB66" s="499"/>
      <c r="AC66" s="499"/>
      <c r="AD66" s="499"/>
      <c r="AE66" s="499"/>
      <c r="AF66" s="499"/>
      <c r="AG66" s="499"/>
      <c r="AH66" s="499"/>
      <c r="AI66" s="499"/>
      <c r="AJ66" s="499"/>
      <c r="AK66" s="499"/>
      <c r="AL66" s="499"/>
      <c r="AM66" s="499"/>
      <c r="AN66" s="499"/>
      <c r="AO66" s="499"/>
      <c r="AP66" s="499"/>
      <c r="AQ66" s="499"/>
      <c r="AR66" s="502"/>
      <c r="AS66" s="504"/>
      <c r="AT66" s="505"/>
      <c r="AU66" s="505"/>
      <c r="AV66" s="505"/>
      <c r="AW66" s="505"/>
      <c r="AX66" s="505"/>
      <c r="AY66" s="505"/>
      <c r="AZ66" s="505"/>
      <c r="BA66" s="505"/>
      <c r="BB66" s="505"/>
      <c r="BC66" s="505"/>
      <c r="BD66" s="506"/>
    </row>
    <row r="67" spans="1:56" ht="9.75" customHeight="1">
      <c r="A67" s="500"/>
      <c r="B67" s="501"/>
      <c r="C67" s="501"/>
      <c r="D67" s="501"/>
      <c r="E67" s="501"/>
      <c r="F67" s="501"/>
      <c r="G67" s="501"/>
      <c r="H67" s="501"/>
      <c r="I67" s="501"/>
      <c r="J67" s="501"/>
      <c r="K67" s="501"/>
      <c r="L67" s="501"/>
      <c r="M67" s="501"/>
      <c r="N67" s="500"/>
      <c r="O67" s="501"/>
      <c r="P67" s="501"/>
      <c r="Q67" s="501"/>
      <c r="R67" s="501"/>
      <c r="S67" s="501"/>
      <c r="T67" s="501"/>
      <c r="U67" s="501"/>
      <c r="V67" s="501"/>
      <c r="W67" s="503"/>
      <c r="X67" s="500"/>
      <c r="Y67" s="501"/>
      <c r="Z67" s="501"/>
      <c r="AA67" s="501"/>
      <c r="AB67" s="501"/>
      <c r="AC67" s="501"/>
      <c r="AD67" s="501"/>
      <c r="AE67" s="501"/>
      <c r="AF67" s="501"/>
      <c r="AG67" s="501"/>
      <c r="AH67" s="501"/>
      <c r="AI67" s="501"/>
      <c r="AJ67" s="501"/>
      <c r="AK67" s="501"/>
      <c r="AL67" s="501"/>
      <c r="AM67" s="501"/>
      <c r="AN67" s="501"/>
      <c r="AO67" s="501"/>
      <c r="AP67" s="501"/>
      <c r="AQ67" s="501"/>
      <c r="AR67" s="503"/>
      <c r="AS67" s="507"/>
      <c r="AT67" s="508"/>
      <c r="AU67" s="508"/>
      <c r="AV67" s="508"/>
      <c r="AW67" s="508"/>
      <c r="AX67" s="508"/>
      <c r="AY67" s="508"/>
      <c r="AZ67" s="508"/>
      <c r="BA67" s="508"/>
      <c r="BB67" s="508"/>
      <c r="BC67" s="508"/>
      <c r="BD67" s="509"/>
    </row>
    <row r="69" spans="2:18" ht="9.75" customHeight="1">
      <c r="B69" s="510" t="s">
        <v>143</v>
      </c>
      <c r="C69" s="510"/>
      <c r="D69" s="510"/>
      <c r="E69" s="510"/>
      <c r="F69" s="510"/>
      <c r="G69" s="510"/>
      <c r="H69" s="510"/>
      <c r="I69" s="25"/>
      <c r="J69" s="25"/>
      <c r="K69" s="25"/>
      <c r="L69" s="25"/>
      <c r="M69" s="25"/>
      <c r="N69" s="25"/>
      <c r="O69" s="25"/>
      <c r="P69" s="25"/>
      <c r="Q69" s="25"/>
      <c r="R69" s="25"/>
    </row>
    <row r="70" spans="2:18" ht="9.75" customHeight="1" thickBot="1">
      <c r="B70" s="510"/>
      <c r="C70" s="510"/>
      <c r="D70" s="510"/>
      <c r="E70" s="510"/>
      <c r="F70" s="510"/>
      <c r="G70" s="510"/>
      <c r="H70" s="510"/>
      <c r="I70" s="25"/>
      <c r="J70" s="25"/>
      <c r="K70" s="25"/>
      <c r="L70" s="25"/>
      <c r="M70" s="25"/>
      <c r="N70" s="25"/>
      <c r="O70" s="25"/>
      <c r="P70" s="25"/>
      <c r="Q70" s="25"/>
      <c r="R70" s="25"/>
    </row>
    <row r="71" spans="1:58" ht="9.75" customHeight="1">
      <c r="A71" s="26"/>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8"/>
      <c r="AP71" s="496" t="s">
        <v>144</v>
      </c>
      <c r="AQ71" s="497"/>
      <c r="AR71" s="497"/>
      <c r="AS71" s="497"/>
      <c r="AT71" s="497"/>
      <c r="AU71" s="497"/>
      <c r="AV71" s="497"/>
      <c r="AW71" s="497"/>
      <c r="AX71" s="497"/>
      <c r="AY71" s="497"/>
      <c r="AZ71" s="497"/>
      <c r="BA71" s="497"/>
      <c r="BB71" s="497"/>
      <c r="BC71" s="497"/>
      <c r="BD71" s="497"/>
      <c r="BE71" s="497"/>
      <c r="BF71" s="211"/>
    </row>
    <row r="72" spans="1:58" ht="9.75" customHeight="1">
      <c r="A72" s="29"/>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30"/>
      <c r="AP72" s="496"/>
      <c r="AQ72" s="497"/>
      <c r="AR72" s="497"/>
      <c r="AS72" s="497"/>
      <c r="AT72" s="497"/>
      <c r="AU72" s="497"/>
      <c r="AV72" s="497"/>
      <c r="AW72" s="497"/>
      <c r="AX72" s="497"/>
      <c r="AY72" s="497"/>
      <c r="AZ72" s="497"/>
      <c r="BA72" s="497"/>
      <c r="BB72" s="497"/>
      <c r="BC72" s="497"/>
      <c r="BD72" s="497"/>
      <c r="BE72" s="497"/>
      <c r="BF72" s="211"/>
    </row>
    <row r="73" spans="1:58" ht="9.75" customHeight="1">
      <c r="A73" s="29"/>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30"/>
      <c r="AP73" s="496"/>
      <c r="AQ73" s="497"/>
      <c r="AR73" s="497"/>
      <c r="AS73" s="497"/>
      <c r="AT73" s="497"/>
      <c r="AU73" s="497"/>
      <c r="AV73" s="497"/>
      <c r="AW73" s="497"/>
      <c r="AX73" s="497"/>
      <c r="AY73" s="497"/>
      <c r="AZ73" s="497"/>
      <c r="BA73" s="497"/>
      <c r="BB73" s="497"/>
      <c r="BC73" s="497"/>
      <c r="BD73" s="497"/>
      <c r="BE73" s="497"/>
      <c r="BF73" s="211"/>
    </row>
    <row r="74" spans="1:58" ht="9.75" customHeight="1">
      <c r="A74" s="29"/>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30"/>
      <c r="AP74" s="496"/>
      <c r="AQ74" s="497"/>
      <c r="AR74" s="497"/>
      <c r="AS74" s="497"/>
      <c r="AT74" s="497"/>
      <c r="AU74" s="497"/>
      <c r="AV74" s="497"/>
      <c r="AW74" s="497"/>
      <c r="AX74" s="497"/>
      <c r="AY74" s="497"/>
      <c r="AZ74" s="497"/>
      <c r="BA74" s="497"/>
      <c r="BB74" s="497"/>
      <c r="BC74" s="497"/>
      <c r="BD74" s="497"/>
      <c r="BE74" s="497"/>
      <c r="BF74" s="211"/>
    </row>
    <row r="75" spans="1:58" ht="9.75" customHeight="1">
      <c r="A75" s="29"/>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30"/>
      <c r="AP75" s="496"/>
      <c r="AQ75" s="497"/>
      <c r="AR75" s="497"/>
      <c r="AS75" s="497"/>
      <c r="AT75" s="497"/>
      <c r="AU75" s="497"/>
      <c r="AV75" s="497"/>
      <c r="AW75" s="497"/>
      <c r="AX75" s="497"/>
      <c r="AY75" s="497"/>
      <c r="AZ75" s="497"/>
      <c r="BA75" s="497"/>
      <c r="BB75" s="497"/>
      <c r="BC75" s="497"/>
      <c r="BD75" s="497"/>
      <c r="BE75" s="497"/>
      <c r="BF75" s="211"/>
    </row>
    <row r="76" spans="1:58" ht="9.75" customHeight="1">
      <c r="A76" s="29"/>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30"/>
      <c r="AP76" s="496"/>
      <c r="AQ76" s="497"/>
      <c r="AR76" s="497"/>
      <c r="AS76" s="497"/>
      <c r="AT76" s="497"/>
      <c r="AU76" s="497"/>
      <c r="AV76" s="497"/>
      <c r="AW76" s="497"/>
      <c r="AX76" s="497"/>
      <c r="AY76" s="497"/>
      <c r="AZ76" s="497"/>
      <c r="BA76" s="497"/>
      <c r="BB76" s="497"/>
      <c r="BC76" s="497"/>
      <c r="BD76" s="497"/>
      <c r="BE76" s="497"/>
      <c r="BF76" s="211"/>
    </row>
    <row r="77" spans="1:58" ht="9.75" customHeight="1">
      <c r="A77" s="29"/>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30"/>
      <c r="AP77" s="496"/>
      <c r="AQ77" s="497"/>
      <c r="AR77" s="497"/>
      <c r="AS77" s="497"/>
      <c r="AT77" s="497"/>
      <c r="AU77" s="497"/>
      <c r="AV77" s="497"/>
      <c r="AW77" s="497"/>
      <c r="AX77" s="497"/>
      <c r="AY77" s="497"/>
      <c r="AZ77" s="497"/>
      <c r="BA77" s="497"/>
      <c r="BB77" s="497"/>
      <c r="BC77" s="497"/>
      <c r="BD77" s="497"/>
      <c r="BE77" s="497"/>
      <c r="BF77" s="211"/>
    </row>
    <row r="78" spans="1:57" ht="9.75" customHeight="1">
      <c r="A78" s="29"/>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30"/>
      <c r="AP78" s="496"/>
      <c r="AQ78" s="497"/>
      <c r="AR78" s="497"/>
      <c r="AS78" s="497"/>
      <c r="AT78" s="497"/>
      <c r="AU78" s="497"/>
      <c r="AV78" s="497"/>
      <c r="AW78" s="497"/>
      <c r="AX78" s="497"/>
      <c r="AY78" s="497"/>
      <c r="AZ78" s="497"/>
      <c r="BA78" s="497"/>
      <c r="BB78" s="497"/>
      <c r="BC78" s="497"/>
      <c r="BD78" s="497"/>
      <c r="BE78" s="497"/>
    </row>
    <row r="79" spans="1:57" ht="9.75" customHeight="1">
      <c r="A79" s="29"/>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30"/>
      <c r="AP79" s="496"/>
      <c r="AQ79" s="497"/>
      <c r="AR79" s="497"/>
      <c r="AS79" s="497"/>
      <c r="AT79" s="497"/>
      <c r="AU79" s="497"/>
      <c r="AV79" s="497"/>
      <c r="AW79" s="497"/>
      <c r="AX79" s="497"/>
      <c r="AY79" s="497"/>
      <c r="AZ79" s="497"/>
      <c r="BA79" s="497"/>
      <c r="BB79" s="497"/>
      <c r="BC79" s="497"/>
      <c r="BD79" s="497"/>
      <c r="BE79" s="497"/>
    </row>
    <row r="80" spans="1:57" ht="9.75" customHeight="1">
      <c r="A80" s="29"/>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30"/>
      <c r="AP80" s="496"/>
      <c r="AQ80" s="497"/>
      <c r="AR80" s="497"/>
      <c r="AS80" s="497"/>
      <c r="AT80" s="497"/>
      <c r="AU80" s="497"/>
      <c r="AV80" s="497"/>
      <c r="AW80" s="497"/>
      <c r="AX80" s="497"/>
      <c r="AY80" s="497"/>
      <c r="AZ80" s="497"/>
      <c r="BA80" s="497"/>
      <c r="BB80" s="497"/>
      <c r="BC80" s="497"/>
      <c r="BD80" s="497"/>
      <c r="BE80" s="497"/>
    </row>
    <row r="81" spans="1:57" ht="9.75" customHeight="1">
      <c r="A81" s="29"/>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30"/>
      <c r="AP81" s="496"/>
      <c r="AQ81" s="497"/>
      <c r="AR81" s="497"/>
      <c r="AS81" s="497"/>
      <c r="AT81" s="497"/>
      <c r="AU81" s="497"/>
      <c r="AV81" s="497"/>
      <c r="AW81" s="497"/>
      <c r="AX81" s="497"/>
      <c r="AY81" s="497"/>
      <c r="AZ81" s="497"/>
      <c r="BA81" s="497"/>
      <c r="BB81" s="497"/>
      <c r="BC81" s="497"/>
      <c r="BD81" s="497"/>
      <c r="BE81" s="497"/>
    </row>
    <row r="82" spans="1:57" ht="9.75" customHeight="1">
      <c r="A82" s="29"/>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30"/>
      <c r="AP82" s="496"/>
      <c r="AQ82" s="497"/>
      <c r="AR82" s="497"/>
      <c r="AS82" s="497"/>
      <c r="AT82" s="497"/>
      <c r="AU82" s="497"/>
      <c r="AV82" s="497"/>
      <c r="AW82" s="497"/>
      <c r="AX82" s="497"/>
      <c r="AY82" s="497"/>
      <c r="AZ82" s="497"/>
      <c r="BA82" s="497"/>
      <c r="BB82" s="497"/>
      <c r="BC82" s="497"/>
      <c r="BD82" s="497"/>
      <c r="BE82" s="497"/>
    </row>
    <row r="83" spans="1:57" ht="9.75" customHeight="1">
      <c r="A83" s="29"/>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30"/>
      <c r="AP83" s="496"/>
      <c r="AQ83" s="497"/>
      <c r="AR83" s="497"/>
      <c r="AS83" s="497"/>
      <c r="AT83" s="497"/>
      <c r="AU83" s="497"/>
      <c r="AV83" s="497"/>
      <c r="AW83" s="497"/>
      <c r="AX83" s="497"/>
      <c r="AY83" s="497"/>
      <c r="AZ83" s="497"/>
      <c r="BA83" s="497"/>
      <c r="BB83" s="497"/>
      <c r="BC83" s="497"/>
      <c r="BD83" s="497"/>
      <c r="BE83" s="497"/>
    </row>
    <row r="84" spans="1:57" ht="9.75" customHeight="1" thickBot="1">
      <c r="A84" s="31"/>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3"/>
      <c r="AP84" s="496"/>
      <c r="AQ84" s="497"/>
      <c r="AR84" s="497"/>
      <c r="AS84" s="497"/>
      <c r="AT84" s="497"/>
      <c r="AU84" s="497"/>
      <c r="AV84" s="497"/>
      <c r="AW84" s="497"/>
      <c r="AX84" s="497"/>
      <c r="AY84" s="497"/>
      <c r="AZ84" s="497"/>
      <c r="BA84" s="497"/>
      <c r="BB84" s="497"/>
      <c r="BC84" s="497"/>
      <c r="BD84" s="497"/>
      <c r="BE84" s="497"/>
    </row>
  </sheetData>
  <sheetProtection/>
  <mergeCells count="121">
    <mergeCell ref="C24:K26"/>
    <mergeCell ref="C4:K5"/>
    <mergeCell ref="L4:N5"/>
    <mergeCell ref="O4:Q5"/>
    <mergeCell ref="C18:K20"/>
    <mergeCell ref="L18:N20"/>
    <mergeCell ref="C12:K14"/>
    <mergeCell ref="O12:Q14"/>
    <mergeCell ref="L9:N11"/>
    <mergeCell ref="O9:Q11"/>
    <mergeCell ref="W9:AE11"/>
    <mergeCell ref="W6:AE8"/>
    <mergeCell ref="O6:Q8"/>
    <mergeCell ref="L6:N8"/>
    <mergeCell ref="W4:AE5"/>
    <mergeCell ref="AM4:AN7"/>
    <mergeCell ref="AQ4:AR7"/>
    <mergeCell ref="B2:Z3"/>
    <mergeCell ref="R9:V11"/>
    <mergeCell ref="C9:K11"/>
    <mergeCell ref="R4:V5"/>
    <mergeCell ref="C6:K8"/>
    <mergeCell ref="R6:V8"/>
    <mergeCell ref="A4:B26"/>
    <mergeCell ref="AM14:AN17"/>
    <mergeCell ref="R18:V20"/>
    <mergeCell ref="BC14:BD17"/>
    <mergeCell ref="C15:K17"/>
    <mergeCell ref="L15:N17"/>
    <mergeCell ref="O15:Q17"/>
    <mergeCell ref="R15:V17"/>
    <mergeCell ref="W15:AE17"/>
    <mergeCell ref="AS14:AT17"/>
    <mergeCell ref="AV14:AW17"/>
    <mergeCell ref="AY14:AZ17"/>
    <mergeCell ref="AP14:AQ17"/>
    <mergeCell ref="W18:AE20"/>
    <mergeCell ref="AR18:AR19"/>
    <mergeCell ref="R12:V14"/>
    <mergeCell ref="W12:AE14"/>
    <mergeCell ref="AM18:AN20"/>
    <mergeCell ref="AP18:AQ20"/>
    <mergeCell ref="L24:N26"/>
    <mergeCell ref="O24:Q26"/>
    <mergeCell ref="R24:V26"/>
    <mergeCell ref="W24:AE26"/>
    <mergeCell ref="AJ14:AK17"/>
    <mergeCell ref="C21:K23"/>
    <mergeCell ref="L21:N23"/>
    <mergeCell ref="O21:Q23"/>
    <mergeCell ref="R21:V23"/>
    <mergeCell ref="L12:N14"/>
    <mergeCell ref="AM24:AN27"/>
    <mergeCell ref="AP24:AQ27"/>
    <mergeCell ref="AS24:AT27"/>
    <mergeCell ref="AV24:AW27"/>
    <mergeCell ref="AY24:AZ27"/>
    <mergeCell ref="O18:Q20"/>
    <mergeCell ref="AW18:AW19"/>
    <mergeCell ref="AZ18:AZ19"/>
    <mergeCell ref="W21:AE23"/>
    <mergeCell ref="AJ18:AK20"/>
    <mergeCell ref="BB24:BC27"/>
    <mergeCell ref="B30:S31"/>
    <mergeCell ref="A32:L35"/>
    <mergeCell ref="M32:O35"/>
    <mergeCell ref="P32:R35"/>
    <mergeCell ref="S32:X35"/>
    <mergeCell ref="Y32:AO35"/>
    <mergeCell ref="AP32:BA35"/>
    <mergeCell ref="BB32:BD35"/>
    <mergeCell ref="AJ24:AK27"/>
    <mergeCell ref="BB36:BD38"/>
    <mergeCell ref="BB39:BD41"/>
    <mergeCell ref="A36:L38"/>
    <mergeCell ref="M36:O38"/>
    <mergeCell ref="P36:R38"/>
    <mergeCell ref="S36:X38"/>
    <mergeCell ref="Y36:AO38"/>
    <mergeCell ref="AP36:BA38"/>
    <mergeCell ref="P42:R44"/>
    <mergeCell ref="S42:X44"/>
    <mergeCell ref="Y42:AO44"/>
    <mergeCell ref="AP42:BA44"/>
    <mergeCell ref="P39:R41"/>
    <mergeCell ref="S39:X41"/>
    <mergeCell ref="Y39:AO41"/>
    <mergeCell ref="AP39:BA41"/>
    <mergeCell ref="BB42:BD44"/>
    <mergeCell ref="A39:L41"/>
    <mergeCell ref="M39:O41"/>
    <mergeCell ref="B46:AE47"/>
    <mergeCell ref="A48:L50"/>
    <mergeCell ref="M48:X50"/>
    <mergeCell ref="Y48:AJ50"/>
    <mergeCell ref="AK48:BD50"/>
    <mergeCell ref="A42:L44"/>
    <mergeCell ref="M42:O44"/>
    <mergeCell ref="B52:R53"/>
    <mergeCell ref="A54:M55"/>
    <mergeCell ref="N54:W55"/>
    <mergeCell ref="X54:AR55"/>
    <mergeCell ref="AS54:BD55"/>
    <mergeCell ref="A56:M58"/>
    <mergeCell ref="N56:W58"/>
    <mergeCell ref="X56:AR58"/>
    <mergeCell ref="AS56:BD58"/>
    <mergeCell ref="A59:M61"/>
    <mergeCell ref="N59:W61"/>
    <mergeCell ref="X59:AR61"/>
    <mergeCell ref="AS59:BD61"/>
    <mergeCell ref="A62:M64"/>
    <mergeCell ref="N62:W64"/>
    <mergeCell ref="X62:AR64"/>
    <mergeCell ref="AS62:BD64"/>
    <mergeCell ref="AP71:BE84"/>
    <mergeCell ref="A65:M67"/>
    <mergeCell ref="N65:W67"/>
    <mergeCell ref="X65:AR67"/>
    <mergeCell ref="AS65:BD67"/>
    <mergeCell ref="B69:H70"/>
  </mergeCells>
  <printOptions/>
  <pageMargins left="0.6" right="0.49" top="0.72" bottom="0.24" header="0.512" footer="0.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Y99"/>
  <sheetViews>
    <sheetView showGridLines="0" zoomScale="115" zoomScaleNormal="115" zoomScaleSheetLayoutView="100" zoomScalePageLayoutView="0" workbookViewId="0" topLeftCell="A1">
      <selection activeCell="V3" sqref="V3:AI16"/>
    </sheetView>
  </sheetViews>
  <sheetFormatPr defaultColWidth="9.00390625" defaultRowHeight="13.5"/>
  <cols>
    <col min="1" max="1" width="4.625" style="105" customWidth="1"/>
    <col min="2" max="2" width="9.125" style="105" customWidth="1"/>
    <col min="3" max="3" width="2.25390625" style="105" customWidth="1"/>
    <col min="4" max="4" width="2.50390625" style="105" customWidth="1"/>
    <col min="5" max="5" width="2.375" style="105" customWidth="1"/>
    <col min="6" max="6" width="1.12109375" style="105" customWidth="1"/>
    <col min="7" max="7" width="1.625" style="105" customWidth="1"/>
    <col min="8" max="9" width="2.50390625" style="105" customWidth="1"/>
    <col min="10" max="10" width="1.00390625" style="105" customWidth="1"/>
    <col min="11" max="11" width="1.625" style="105" customWidth="1"/>
    <col min="12" max="13" width="2.50390625" style="105" customWidth="1"/>
    <col min="14" max="14" width="1.12109375" style="105" customWidth="1"/>
    <col min="15" max="15" width="1.625" style="105" customWidth="1"/>
    <col min="16" max="17" width="2.50390625" style="105" customWidth="1"/>
    <col min="18" max="18" width="1.00390625" style="105" customWidth="1"/>
    <col min="19" max="19" width="1.625" style="105" customWidth="1"/>
    <col min="20" max="21" width="2.50390625" style="105" customWidth="1"/>
    <col min="22" max="29" width="1.875" style="105" customWidth="1"/>
    <col min="30" max="33" width="1.625" style="105" customWidth="1"/>
    <col min="34" max="50" width="1.875" style="105" customWidth="1"/>
    <col min="51" max="51" width="9.00390625" style="105" customWidth="1"/>
    <col min="52" max="16384" width="9.00390625" style="105" customWidth="1"/>
  </cols>
  <sheetData>
    <row r="1" spans="1:47" ht="17.25" customHeight="1">
      <c r="A1" s="576" t="s">
        <v>238</v>
      </c>
      <c r="B1" s="576"/>
      <c r="C1" s="576"/>
      <c r="D1" s="576"/>
      <c r="E1" s="576"/>
      <c r="F1" s="576"/>
      <c r="G1" s="576"/>
      <c r="H1" s="576"/>
      <c r="I1" s="576"/>
      <c r="J1" s="576"/>
      <c r="K1" s="576"/>
      <c r="L1" s="576"/>
      <c r="M1" s="577"/>
      <c r="N1" s="577"/>
      <c r="O1" s="577"/>
      <c r="P1" s="577"/>
      <c r="Q1" s="577"/>
      <c r="R1" s="577"/>
      <c r="S1" s="577"/>
      <c r="T1" s="577"/>
      <c r="U1" s="577"/>
      <c r="V1" s="577"/>
      <c r="W1" s="577"/>
      <c r="X1" s="577"/>
      <c r="Y1" s="577"/>
      <c r="Z1" s="577"/>
      <c r="AA1" s="578" t="s">
        <v>106</v>
      </c>
      <c r="AB1" s="578"/>
      <c r="AC1" s="104"/>
      <c r="AD1" s="104"/>
      <c r="AE1" s="579"/>
      <c r="AF1" s="579"/>
      <c r="AG1" s="579"/>
      <c r="AH1" s="579"/>
      <c r="AI1" s="579"/>
      <c r="AJ1" s="569"/>
      <c r="AK1" s="569"/>
      <c r="AL1" s="570" t="s">
        <v>1</v>
      </c>
      <c r="AM1" s="570"/>
      <c r="AN1" s="569"/>
      <c r="AO1" s="569"/>
      <c r="AP1" s="570" t="s">
        <v>239</v>
      </c>
      <c r="AQ1" s="570"/>
      <c r="AR1" s="569"/>
      <c r="AS1" s="569"/>
      <c r="AT1" s="570" t="s">
        <v>240</v>
      </c>
      <c r="AU1" s="570"/>
    </row>
    <row r="2" spans="1:47" ht="14.25" customHeight="1">
      <c r="A2" s="106" t="s">
        <v>145</v>
      </c>
      <c r="B2" s="571" t="s">
        <v>146</v>
      </c>
      <c r="C2" s="572"/>
      <c r="D2" s="572"/>
      <c r="E2" s="572"/>
      <c r="F2" s="572"/>
      <c r="G2" s="572"/>
      <c r="H2" s="572"/>
      <c r="I2" s="572"/>
      <c r="J2" s="572"/>
      <c r="K2" s="572"/>
      <c r="L2" s="572"/>
      <c r="M2" s="572"/>
      <c r="N2" s="572"/>
      <c r="O2" s="572"/>
      <c r="P2" s="572"/>
      <c r="Q2" s="572"/>
      <c r="R2" s="572"/>
      <c r="S2" s="572"/>
      <c r="T2" s="572"/>
      <c r="U2" s="572"/>
      <c r="V2" s="573" t="s">
        <v>147</v>
      </c>
      <c r="W2" s="574"/>
      <c r="X2" s="574"/>
      <c r="Y2" s="574"/>
      <c r="Z2" s="574"/>
      <c r="AA2" s="574"/>
      <c r="AB2" s="574"/>
      <c r="AC2" s="574"/>
      <c r="AD2" s="574"/>
      <c r="AE2" s="574"/>
      <c r="AF2" s="574"/>
      <c r="AG2" s="574"/>
      <c r="AH2" s="574"/>
      <c r="AI2" s="575"/>
      <c r="AJ2" s="574" t="s">
        <v>241</v>
      </c>
      <c r="AK2" s="574"/>
      <c r="AL2" s="574"/>
      <c r="AM2" s="574"/>
      <c r="AN2" s="574"/>
      <c r="AO2" s="574"/>
      <c r="AP2" s="574"/>
      <c r="AQ2" s="574"/>
      <c r="AR2" s="574"/>
      <c r="AS2" s="574"/>
      <c r="AT2" s="574"/>
      <c r="AU2" s="575"/>
    </row>
    <row r="3" spans="1:47" ht="18.75" customHeight="1">
      <c r="A3" s="580" t="s">
        <v>242</v>
      </c>
      <c r="B3" s="108" t="s">
        <v>148</v>
      </c>
      <c r="C3" s="109"/>
      <c r="D3" s="581" t="s">
        <v>243</v>
      </c>
      <c r="E3" s="581"/>
      <c r="F3" s="111" t="s">
        <v>244</v>
      </c>
      <c r="G3" s="112"/>
      <c r="H3" s="582" t="s">
        <v>245</v>
      </c>
      <c r="I3" s="582"/>
      <c r="J3" s="113" t="s">
        <v>246</v>
      </c>
      <c r="K3" s="112"/>
      <c r="L3" s="582" t="s">
        <v>247</v>
      </c>
      <c r="M3" s="582"/>
      <c r="N3" s="112"/>
      <c r="O3" s="112"/>
      <c r="P3" s="112"/>
      <c r="Q3" s="113"/>
      <c r="R3" s="113"/>
      <c r="S3" s="113"/>
      <c r="T3" s="113"/>
      <c r="U3" s="114"/>
      <c r="V3" s="583"/>
      <c r="W3" s="584"/>
      <c r="X3" s="584"/>
      <c r="Y3" s="584"/>
      <c r="Z3" s="584"/>
      <c r="AA3" s="584"/>
      <c r="AB3" s="584"/>
      <c r="AC3" s="584"/>
      <c r="AD3" s="584"/>
      <c r="AE3" s="584"/>
      <c r="AF3" s="584"/>
      <c r="AG3" s="584"/>
      <c r="AH3" s="584"/>
      <c r="AI3" s="585"/>
      <c r="AJ3" s="589"/>
      <c r="AK3" s="590"/>
      <c r="AL3" s="590"/>
      <c r="AM3" s="590"/>
      <c r="AN3" s="590"/>
      <c r="AO3" s="590"/>
      <c r="AP3" s="590"/>
      <c r="AQ3" s="590"/>
      <c r="AR3" s="590"/>
      <c r="AS3" s="590"/>
      <c r="AT3" s="590"/>
      <c r="AU3" s="591"/>
    </row>
    <row r="4" spans="1:47" ht="18.75" customHeight="1">
      <c r="A4" s="580"/>
      <c r="B4" s="115" t="s">
        <v>150</v>
      </c>
      <c r="C4" s="116"/>
      <c r="D4" s="598" t="s">
        <v>248</v>
      </c>
      <c r="E4" s="598"/>
      <c r="F4" s="118" t="s">
        <v>246</v>
      </c>
      <c r="G4" s="119"/>
      <c r="H4" s="599" t="s">
        <v>249</v>
      </c>
      <c r="I4" s="599"/>
      <c r="J4" s="120" t="s">
        <v>246</v>
      </c>
      <c r="K4" s="119"/>
      <c r="L4" s="599" t="s">
        <v>250</v>
      </c>
      <c r="M4" s="599"/>
      <c r="N4" s="120" t="s">
        <v>246</v>
      </c>
      <c r="O4" s="119"/>
      <c r="P4" s="599" t="s">
        <v>251</v>
      </c>
      <c r="Q4" s="599"/>
      <c r="R4" s="120" t="s">
        <v>246</v>
      </c>
      <c r="S4" s="119"/>
      <c r="T4" s="600" t="s">
        <v>247</v>
      </c>
      <c r="U4" s="601"/>
      <c r="V4" s="583"/>
      <c r="W4" s="584"/>
      <c r="X4" s="584"/>
      <c r="Y4" s="584"/>
      <c r="Z4" s="584"/>
      <c r="AA4" s="584"/>
      <c r="AB4" s="584"/>
      <c r="AC4" s="584"/>
      <c r="AD4" s="584"/>
      <c r="AE4" s="584"/>
      <c r="AF4" s="584"/>
      <c r="AG4" s="584"/>
      <c r="AH4" s="584"/>
      <c r="AI4" s="585"/>
      <c r="AJ4" s="592"/>
      <c r="AK4" s="593"/>
      <c r="AL4" s="593"/>
      <c r="AM4" s="593"/>
      <c r="AN4" s="593"/>
      <c r="AO4" s="593"/>
      <c r="AP4" s="593"/>
      <c r="AQ4" s="593"/>
      <c r="AR4" s="593"/>
      <c r="AS4" s="593"/>
      <c r="AT4" s="593"/>
      <c r="AU4" s="594"/>
    </row>
    <row r="5" spans="1:47" ht="18.75" customHeight="1">
      <c r="A5" s="580"/>
      <c r="B5" s="115" t="s">
        <v>151</v>
      </c>
      <c r="C5" s="116"/>
      <c r="D5" s="602" t="s">
        <v>252</v>
      </c>
      <c r="E5" s="602"/>
      <c r="F5" s="118" t="s">
        <v>246</v>
      </c>
      <c r="G5" s="119"/>
      <c r="H5" s="599" t="s">
        <v>253</v>
      </c>
      <c r="I5" s="599"/>
      <c r="J5" s="120" t="s">
        <v>246</v>
      </c>
      <c r="K5" s="119"/>
      <c r="L5" s="599" t="s">
        <v>254</v>
      </c>
      <c r="M5" s="599"/>
      <c r="N5" s="603" t="s">
        <v>255</v>
      </c>
      <c r="O5" s="603"/>
      <c r="P5" s="599"/>
      <c r="Q5" s="599"/>
      <c r="R5" s="603" t="s">
        <v>256</v>
      </c>
      <c r="S5" s="603"/>
      <c r="T5" s="603"/>
      <c r="U5" s="604"/>
      <c r="V5" s="583"/>
      <c r="W5" s="584"/>
      <c r="X5" s="584"/>
      <c r="Y5" s="584"/>
      <c r="Z5" s="584"/>
      <c r="AA5" s="584"/>
      <c r="AB5" s="584"/>
      <c r="AC5" s="584"/>
      <c r="AD5" s="584"/>
      <c r="AE5" s="584"/>
      <c r="AF5" s="584"/>
      <c r="AG5" s="584"/>
      <c r="AH5" s="584"/>
      <c r="AI5" s="585"/>
      <c r="AJ5" s="592"/>
      <c r="AK5" s="593"/>
      <c r="AL5" s="593"/>
      <c r="AM5" s="593"/>
      <c r="AN5" s="593"/>
      <c r="AO5" s="593"/>
      <c r="AP5" s="593"/>
      <c r="AQ5" s="593"/>
      <c r="AR5" s="593"/>
      <c r="AS5" s="593"/>
      <c r="AT5" s="593"/>
      <c r="AU5" s="594"/>
    </row>
    <row r="6" spans="1:47" ht="18.75" customHeight="1">
      <c r="A6" s="580"/>
      <c r="B6" s="115" t="s">
        <v>152</v>
      </c>
      <c r="C6" s="116"/>
      <c r="D6" s="598" t="s">
        <v>257</v>
      </c>
      <c r="E6" s="598"/>
      <c r="F6" s="118" t="s">
        <v>246</v>
      </c>
      <c r="G6" s="119"/>
      <c r="H6" s="605" t="s">
        <v>258</v>
      </c>
      <c r="I6" s="605"/>
      <c r="J6" s="599" t="s">
        <v>255</v>
      </c>
      <c r="K6" s="599"/>
      <c r="L6" s="599"/>
      <c r="M6" s="599"/>
      <c r="N6" s="599"/>
      <c r="O6" s="599"/>
      <c r="P6" s="599"/>
      <c r="Q6" s="599"/>
      <c r="R6" s="599"/>
      <c r="S6" s="599"/>
      <c r="T6" s="603" t="s">
        <v>259</v>
      </c>
      <c r="U6" s="604"/>
      <c r="V6" s="583"/>
      <c r="W6" s="584"/>
      <c r="X6" s="584"/>
      <c r="Y6" s="584"/>
      <c r="Z6" s="584"/>
      <c r="AA6" s="584"/>
      <c r="AB6" s="584"/>
      <c r="AC6" s="584"/>
      <c r="AD6" s="584"/>
      <c r="AE6" s="584"/>
      <c r="AF6" s="584"/>
      <c r="AG6" s="584"/>
      <c r="AH6" s="584"/>
      <c r="AI6" s="585"/>
      <c r="AJ6" s="592"/>
      <c r="AK6" s="593"/>
      <c r="AL6" s="593"/>
      <c r="AM6" s="593"/>
      <c r="AN6" s="593"/>
      <c r="AO6" s="593"/>
      <c r="AP6" s="593"/>
      <c r="AQ6" s="593"/>
      <c r="AR6" s="593"/>
      <c r="AS6" s="593"/>
      <c r="AT6" s="593"/>
      <c r="AU6" s="594"/>
    </row>
    <row r="7" spans="1:50" ht="18.75" customHeight="1">
      <c r="A7" s="580"/>
      <c r="B7" s="115" t="s">
        <v>260</v>
      </c>
      <c r="C7" s="116"/>
      <c r="D7" s="602" t="s">
        <v>159</v>
      </c>
      <c r="E7" s="602"/>
      <c r="F7" s="118" t="s">
        <v>261</v>
      </c>
      <c r="G7" s="119"/>
      <c r="H7" s="606" t="s">
        <v>156</v>
      </c>
      <c r="I7" s="606"/>
      <c r="J7" s="599" t="s">
        <v>262</v>
      </c>
      <c r="K7" s="599"/>
      <c r="L7" s="599"/>
      <c r="M7" s="599"/>
      <c r="N7" s="599"/>
      <c r="O7" s="599"/>
      <c r="P7" s="599"/>
      <c r="Q7" s="599"/>
      <c r="R7" s="599"/>
      <c r="S7" s="599"/>
      <c r="T7" s="603" t="s">
        <v>263</v>
      </c>
      <c r="U7" s="604"/>
      <c r="V7" s="583"/>
      <c r="W7" s="584"/>
      <c r="X7" s="584"/>
      <c r="Y7" s="584"/>
      <c r="Z7" s="584"/>
      <c r="AA7" s="584"/>
      <c r="AB7" s="584"/>
      <c r="AC7" s="584"/>
      <c r="AD7" s="584"/>
      <c r="AE7" s="584"/>
      <c r="AF7" s="584"/>
      <c r="AG7" s="584"/>
      <c r="AH7" s="584"/>
      <c r="AI7" s="585"/>
      <c r="AJ7" s="592"/>
      <c r="AK7" s="593"/>
      <c r="AL7" s="593"/>
      <c r="AM7" s="593"/>
      <c r="AN7" s="593"/>
      <c r="AO7" s="593"/>
      <c r="AP7" s="593"/>
      <c r="AQ7" s="593"/>
      <c r="AR7" s="593"/>
      <c r="AS7" s="593"/>
      <c r="AT7" s="593"/>
      <c r="AU7" s="594"/>
      <c r="AV7" s="123"/>
      <c r="AW7" s="123"/>
      <c r="AX7" s="123"/>
    </row>
    <row r="8" spans="1:47" ht="18.75" customHeight="1">
      <c r="A8" s="580"/>
      <c r="B8" s="115" t="s">
        <v>153</v>
      </c>
      <c r="C8" s="116"/>
      <c r="D8" s="602" t="s">
        <v>159</v>
      </c>
      <c r="E8" s="602"/>
      <c r="F8" s="118" t="s">
        <v>261</v>
      </c>
      <c r="G8" s="119"/>
      <c r="H8" s="606" t="s">
        <v>156</v>
      </c>
      <c r="I8" s="606"/>
      <c r="J8" s="599" t="s">
        <v>264</v>
      </c>
      <c r="K8" s="599"/>
      <c r="L8" s="599"/>
      <c r="M8" s="599"/>
      <c r="N8" s="599"/>
      <c r="O8" s="599"/>
      <c r="P8" s="599"/>
      <c r="Q8" s="599"/>
      <c r="R8" s="599"/>
      <c r="S8" s="599"/>
      <c r="T8" s="603" t="s">
        <v>265</v>
      </c>
      <c r="U8" s="604"/>
      <c r="V8" s="583"/>
      <c r="W8" s="584"/>
      <c r="X8" s="584"/>
      <c r="Y8" s="584"/>
      <c r="Z8" s="584"/>
      <c r="AA8" s="584"/>
      <c r="AB8" s="584"/>
      <c r="AC8" s="584"/>
      <c r="AD8" s="584"/>
      <c r="AE8" s="584"/>
      <c r="AF8" s="584"/>
      <c r="AG8" s="584"/>
      <c r="AH8" s="584"/>
      <c r="AI8" s="585"/>
      <c r="AJ8" s="592"/>
      <c r="AK8" s="593"/>
      <c r="AL8" s="593"/>
      <c r="AM8" s="593"/>
      <c r="AN8" s="593"/>
      <c r="AO8" s="593"/>
      <c r="AP8" s="593"/>
      <c r="AQ8" s="593"/>
      <c r="AR8" s="593"/>
      <c r="AS8" s="593"/>
      <c r="AT8" s="593"/>
      <c r="AU8" s="594"/>
    </row>
    <row r="9" spans="1:47" ht="18.75" customHeight="1">
      <c r="A9" s="580"/>
      <c r="B9" s="115" t="s">
        <v>266</v>
      </c>
      <c r="C9" s="116"/>
      <c r="D9" s="602" t="s">
        <v>159</v>
      </c>
      <c r="E9" s="602"/>
      <c r="F9" s="118" t="s">
        <v>261</v>
      </c>
      <c r="G9" s="119"/>
      <c r="H9" s="606" t="s">
        <v>156</v>
      </c>
      <c r="I9" s="606"/>
      <c r="J9" s="599" t="s">
        <v>264</v>
      </c>
      <c r="K9" s="599"/>
      <c r="L9" s="599"/>
      <c r="M9" s="599"/>
      <c r="N9" s="599"/>
      <c r="O9" s="599"/>
      <c r="P9" s="599"/>
      <c r="Q9" s="599"/>
      <c r="R9" s="599"/>
      <c r="S9" s="599"/>
      <c r="T9" s="603" t="s">
        <v>265</v>
      </c>
      <c r="U9" s="604"/>
      <c r="V9" s="583"/>
      <c r="W9" s="584"/>
      <c r="X9" s="584"/>
      <c r="Y9" s="584"/>
      <c r="Z9" s="584"/>
      <c r="AA9" s="584"/>
      <c r="AB9" s="584"/>
      <c r="AC9" s="584"/>
      <c r="AD9" s="584"/>
      <c r="AE9" s="584"/>
      <c r="AF9" s="584"/>
      <c r="AG9" s="584"/>
      <c r="AH9" s="584"/>
      <c r="AI9" s="585"/>
      <c r="AJ9" s="592"/>
      <c r="AK9" s="593"/>
      <c r="AL9" s="593"/>
      <c r="AM9" s="593"/>
      <c r="AN9" s="593"/>
      <c r="AO9" s="593"/>
      <c r="AP9" s="593"/>
      <c r="AQ9" s="593"/>
      <c r="AR9" s="593"/>
      <c r="AS9" s="593"/>
      <c r="AT9" s="593"/>
      <c r="AU9" s="594"/>
    </row>
    <row r="10" spans="1:50" ht="18.75" customHeight="1">
      <c r="A10" s="580"/>
      <c r="B10" s="115" t="s">
        <v>267</v>
      </c>
      <c r="C10" s="116"/>
      <c r="D10" s="607" t="s">
        <v>268</v>
      </c>
      <c r="E10" s="607"/>
      <c r="F10" s="118" t="s">
        <v>149</v>
      </c>
      <c r="G10" s="119"/>
      <c r="H10" s="599" t="s">
        <v>154</v>
      </c>
      <c r="I10" s="599"/>
      <c r="J10" s="120" t="s">
        <v>149</v>
      </c>
      <c r="K10" s="119"/>
      <c r="L10" s="599" t="s">
        <v>269</v>
      </c>
      <c r="M10" s="599"/>
      <c r="N10" s="120" t="s">
        <v>149</v>
      </c>
      <c r="O10" s="119"/>
      <c r="P10" s="599" t="s">
        <v>270</v>
      </c>
      <c r="Q10" s="599"/>
      <c r="R10" s="119"/>
      <c r="S10" s="121"/>
      <c r="T10" s="121"/>
      <c r="U10" s="122"/>
      <c r="V10" s="583"/>
      <c r="W10" s="584"/>
      <c r="X10" s="584"/>
      <c r="Y10" s="584"/>
      <c r="Z10" s="584"/>
      <c r="AA10" s="584"/>
      <c r="AB10" s="584"/>
      <c r="AC10" s="584"/>
      <c r="AD10" s="584"/>
      <c r="AE10" s="584"/>
      <c r="AF10" s="584"/>
      <c r="AG10" s="584"/>
      <c r="AH10" s="584"/>
      <c r="AI10" s="585"/>
      <c r="AJ10" s="592"/>
      <c r="AK10" s="593"/>
      <c r="AL10" s="593"/>
      <c r="AM10" s="593"/>
      <c r="AN10" s="593"/>
      <c r="AO10" s="593"/>
      <c r="AP10" s="593"/>
      <c r="AQ10" s="593"/>
      <c r="AR10" s="593"/>
      <c r="AS10" s="593"/>
      <c r="AT10" s="593"/>
      <c r="AU10" s="594"/>
      <c r="AV10" s="123"/>
      <c r="AW10" s="123"/>
      <c r="AX10" s="123"/>
    </row>
    <row r="11" spans="1:47" ht="18.75" customHeight="1">
      <c r="A11" s="580"/>
      <c r="B11" s="115" t="s">
        <v>155</v>
      </c>
      <c r="C11" s="116"/>
      <c r="D11" s="598" t="s">
        <v>271</v>
      </c>
      <c r="E11" s="598"/>
      <c r="F11" s="118" t="s">
        <v>149</v>
      </c>
      <c r="G11" s="119"/>
      <c r="H11" s="599" t="s">
        <v>272</v>
      </c>
      <c r="I11" s="599"/>
      <c r="J11" s="120" t="s">
        <v>149</v>
      </c>
      <c r="K11" s="119"/>
      <c r="L11" s="599" t="s">
        <v>273</v>
      </c>
      <c r="M11" s="599"/>
      <c r="N11" s="120" t="s">
        <v>149</v>
      </c>
      <c r="O11" s="119"/>
      <c r="P11" s="599" t="s">
        <v>274</v>
      </c>
      <c r="Q11" s="599"/>
      <c r="R11" s="120" t="s">
        <v>149</v>
      </c>
      <c r="S11" s="119"/>
      <c r="T11" s="599" t="s">
        <v>275</v>
      </c>
      <c r="U11" s="608"/>
      <c r="V11" s="583"/>
      <c r="W11" s="584"/>
      <c r="X11" s="584"/>
      <c r="Y11" s="584"/>
      <c r="Z11" s="584"/>
      <c r="AA11" s="584"/>
      <c r="AB11" s="584"/>
      <c r="AC11" s="584"/>
      <c r="AD11" s="584"/>
      <c r="AE11" s="584"/>
      <c r="AF11" s="584"/>
      <c r="AG11" s="584"/>
      <c r="AH11" s="584"/>
      <c r="AI11" s="585"/>
      <c r="AJ11" s="592"/>
      <c r="AK11" s="593"/>
      <c r="AL11" s="593"/>
      <c r="AM11" s="593"/>
      <c r="AN11" s="593"/>
      <c r="AO11" s="593"/>
      <c r="AP11" s="593"/>
      <c r="AQ11" s="593"/>
      <c r="AR11" s="593"/>
      <c r="AS11" s="593"/>
      <c r="AT11" s="593"/>
      <c r="AU11" s="594"/>
    </row>
    <row r="12" spans="1:47" ht="18.75" customHeight="1">
      <c r="A12" s="580"/>
      <c r="B12" s="116" t="s">
        <v>157</v>
      </c>
      <c r="C12" s="116"/>
      <c r="D12" s="602" t="s">
        <v>276</v>
      </c>
      <c r="E12" s="602"/>
      <c r="F12" s="118" t="s">
        <v>149</v>
      </c>
      <c r="G12" s="119"/>
      <c r="H12" s="599" t="s">
        <v>277</v>
      </c>
      <c r="I12" s="599"/>
      <c r="J12" s="120" t="s">
        <v>149</v>
      </c>
      <c r="K12" s="119"/>
      <c r="L12" s="599" t="s">
        <v>158</v>
      </c>
      <c r="M12" s="599"/>
      <c r="N12" s="120" t="s">
        <v>149</v>
      </c>
      <c r="O12" s="126"/>
      <c r="P12" s="605" t="s">
        <v>278</v>
      </c>
      <c r="Q12" s="605"/>
      <c r="R12" s="120" t="s">
        <v>149</v>
      </c>
      <c r="S12" s="119"/>
      <c r="T12" s="599" t="s">
        <v>279</v>
      </c>
      <c r="U12" s="608"/>
      <c r="V12" s="583"/>
      <c r="W12" s="584"/>
      <c r="X12" s="584"/>
      <c r="Y12" s="584"/>
      <c r="Z12" s="584"/>
      <c r="AA12" s="584"/>
      <c r="AB12" s="584"/>
      <c r="AC12" s="584"/>
      <c r="AD12" s="584"/>
      <c r="AE12" s="584"/>
      <c r="AF12" s="584"/>
      <c r="AG12" s="584"/>
      <c r="AH12" s="584"/>
      <c r="AI12" s="585"/>
      <c r="AJ12" s="592"/>
      <c r="AK12" s="593"/>
      <c r="AL12" s="593"/>
      <c r="AM12" s="593"/>
      <c r="AN12" s="593"/>
      <c r="AO12" s="593"/>
      <c r="AP12" s="593"/>
      <c r="AQ12" s="593"/>
      <c r="AR12" s="593"/>
      <c r="AS12" s="593"/>
      <c r="AT12" s="593"/>
      <c r="AU12" s="594"/>
    </row>
    <row r="13" spans="1:47" ht="18.75" customHeight="1">
      <c r="A13" s="580"/>
      <c r="B13" s="609" t="s">
        <v>280</v>
      </c>
      <c r="C13" s="116"/>
      <c r="D13" s="598" t="s">
        <v>281</v>
      </c>
      <c r="E13" s="598"/>
      <c r="F13" s="118" t="s">
        <v>282</v>
      </c>
      <c r="G13" s="119"/>
      <c r="H13" s="606" t="s">
        <v>283</v>
      </c>
      <c r="I13" s="606"/>
      <c r="J13" s="120" t="s">
        <v>282</v>
      </c>
      <c r="K13" s="119"/>
      <c r="L13" s="610" t="s">
        <v>284</v>
      </c>
      <c r="M13" s="610"/>
      <c r="N13" s="120" t="s">
        <v>282</v>
      </c>
      <c r="O13" s="126"/>
      <c r="P13" s="599" t="s">
        <v>285</v>
      </c>
      <c r="Q13" s="599"/>
      <c r="R13" s="120" t="s">
        <v>282</v>
      </c>
      <c r="S13" s="119"/>
      <c r="T13" s="606" t="s">
        <v>286</v>
      </c>
      <c r="U13" s="611"/>
      <c r="V13" s="583"/>
      <c r="W13" s="584"/>
      <c r="X13" s="584"/>
      <c r="Y13" s="584"/>
      <c r="Z13" s="584"/>
      <c r="AA13" s="584"/>
      <c r="AB13" s="584"/>
      <c r="AC13" s="584"/>
      <c r="AD13" s="584"/>
      <c r="AE13" s="584"/>
      <c r="AF13" s="584"/>
      <c r="AG13" s="584"/>
      <c r="AH13" s="584"/>
      <c r="AI13" s="585"/>
      <c r="AJ13" s="592"/>
      <c r="AK13" s="593"/>
      <c r="AL13" s="593"/>
      <c r="AM13" s="593"/>
      <c r="AN13" s="593"/>
      <c r="AO13" s="593"/>
      <c r="AP13" s="593"/>
      <c r="AQ13" s="593"/>
      <c r="AR13" s="593"/>
      <c r="AS13" s="593"/>
      <c r="AT13" s="593"/>
      <c r="AU13" s="594"/>
    </row>
    <row r="14" spans="1:47" ht="18.75" customHeight="1">
      <c r="A14" s="580"/>
      <c r="B14" s="609"/>
      <c r="C14" s="116"/>
      <c r="D14" s="602" t="s">
        <v>64</v>
      </c>
      <c r="E14" s="602"/>
      <c r="F14" s="612" t="s">
        <v>264</v>
      </c>
      <c r="G14" s="612"/>
      <c r="H14" s="613"/>
      <c r="I14" s="613"/>
      <c r="J14" s="613"/>
      <c r="K14" s="613"/>
      <c r="L14" s="613"/>
      <c r="M14" s="613"/>
      <c r="N14" s="613"/>
      <c r="O14" s="613"/>
      <c r="P14" s="613"/>
      <c r="Q14" s="614" t="s">
        <v>265</v>
      </c>
      <c r="R14" s="614"/>
      <c r="S14" s="119"/>
      <c r="T14" s="119"/>
      <c r="U14" s="125"/>
      <c r="V14" s="583"/>
      <c r="W14" s="584"/>
      <c r="X14" s="584"/>
      <c r="Y14" s="584"/>
      <c r="Z14" s="584"/>
      <c r="AA14" s="584"/>
      <c r="AB14" s="584"/>
      <c r="AC14" s="584"/>
      <c r="AD14" s="584"/>
      <c r="AE14" s="584"/>
      <c r="AF14" s="584"/>
      <c r="AG14" s="584"/>
      <c r="AH14" s="584"/>
      <c r="AI14" s="585"/>
      <c r="AJ14" s="592"/>
      <c r="AK14" s="593"/>
      <c r="AL14" s="593"/>
      <c r="AM14" s="593"/>
      <c r="AN14" s="593"/>
      <c r="AO14" s="593"/>
      <c r="AP14" s="593"/>
      <c r="AQ14" s="593"/>
      <c r="AR14" s="593"/>
      <c r="AS14" s="593"/>
      <c r="AT14" s="593"/>
      <c r="AU14" s="594"/>
    </row>
    <row r="15" spans="1:47" ht="18.75" customHeight="1">
      <c r="A15" s="580"/>
      <c r="B15" s="115" t="s">
        <v>287</v>
      </c>
      <c r="C15" s="116"/>
      <c r="D15" s="612" t="s">
        <v>288</v>
      </c>
      <c r="E15" s="612"/>
      <c r="F15" s="118" t="s">
        <v>289</v>
      </c>
      <c r="G15" s="119"/>
      <c r="H15" s="610" t="s">
        <v>290</v>
      </c>
      <c r="I15" s="610"/>
      <c r="J15" s="599" t="s">
        <v>291</v>
      </c>
      <c r="K15" s="599"/>
      <c r="L15" s="599"/>
      <c r="M15" s="599"/>
      <c r="N15" s="599"/>
      <c r="O15" s="599"/>
      <c r="P15" s="599"/>
      <c r="Q15" s="599"/>
      <c r="R15" s="599"/>
      <c r="S15" s="599"/>
      <c r="T15" s="603" t="s">
        <v>292</v>
      </c>
      <c r="U15" s="604"/>
      <c r="V15" s="583"/>
      <c r="W15" s="584"/>
      <c r="X15" s="584"/>
      <c r="Y15" s="584"/>
      <c r="Z15" s="584"/>
      <c r="AA15" s="584"/>
      <c r="AB15" s="584"/>
      <c r="AC15" s="584"/>
      <c r="AD15" s="584"/>
      <c r="AE15" s="584"/>
      <c r="AF15" s="584"/>
      <c r="AG15" s="584"/>
      <c r="AH15" s="584"/>
      <c r="AI15" s="585"/>
      <c r="AJ15" s="592"/>
      <c r="AK15" s="593"/>
      <c r="AL15" s="593"/>
      <c r="AM15" s="593"/>
      <c r="AN15" s="593"/>
      <c r="AO15" s="593"/>
      <c r="AP15" s="593"/>
      <c r="AQ15" s="593"/>
      <c r="AR15" s="593"/>
      <c r="AS15" s="593"/>
      <c r="AT15" s="593"/>
      <c r="AU15" s="594"/>
    </row>
    <row r="16" spans="1:47" ht="18.75" customHeight="1">
      <c r="A16" s="580"/>
      <c r="B16" s="127" t="s">
        <v>293</v>
      </c>
      <c r="C16" s="127"/>
      <c r="D16" s="615" t="s">
        <v>159</v>
      </c>
      <c r="E16" s="615"/>
      <c r="F16" s="128" t="s">
        <v>261</v>
      </c>
      <c r="G16" s="129"/>
      <c r="H16" s="616" t="s">
        <v>156</v>
      </c>
      <c r="I16" s="616"/>
      <c r="J16" s="599" t="s">
        <v>264</v>
      </c>
      <c r="K16" s="599"/>
      <c r="L16" s="599"/>
      <c r="M16" s="599"/>
      <c r="N16" s="599"/>
      <c r="O16" s="599"/>
      <c r="P16" s="599"/>
      <c r="Q16" s="599"/>
      <c r="R16" s="599"/>
      <c r="S16" s="599"/>
      <c r="T16" s="603" t="s">
        <v>265</v>
      </c>
      <c r="U16" s="604"/>
      <c r="V16" s="586"/>
      <c r="W16" s="587"/>
      <c r="X16" s="587"/>
      <c r="Y16" s="587"/>
      <c r="Z16" s="587"/>
      <c r="AA16" s="587"/>
      <c r="AB16" s="587"/>
      <c r="AC16" s="587"/>
      <c r="AD16" s="587"/>
      <c r="AE16" s="587"/>
      <c r="AF16" s="587"/>
      <c r="AG16" s="587"/>
      <c r="AH16" s="587"/>
      <c r="AI16" s="588"/>
      <c r="AJ16" s="595"/>
      <c r="AK16" s="596"/>
      <c r="AL16" s="596"/>
      <c r="AM16" s="596"/>
      <c r="AN16" s="596"/>
      <c r="AO16" s="596"/>
      <c r="AP16" s="596"/>
      <c r="AQ16" s="596"/>
      <c r="AR16" s="596"/>
      <c r="AS16" s="596"/>
      <c r="AT16" s="596"/>
      <c r="AU16" s="597"/>
    </row>
    <row r="17" spans="1:47" ht="18.75" customHeight="1">
      <c r="A17" s="617" t="s">
        <v>294</v>
      </c>
      <c r="B17" s="130" t="s">
        <v>295</v>
      </c>
      <c r="C17" s="109"/>
      <c r="D17" s="620" t="s">
        <v>296</v>
      </c>
      <c r="E17" s="620"/>
      <c r="F17" s="111" t="s">
        <v>282</v>
      </c>
      <c r="G17" s="110"/>
      <c r="H17" s="582" t="s">
        <v>297</v>
      </c>
      <c r="I17" s="582"/>
      <c r="J17" s="111" t="s">
        <v>282</v>
      </c>
      <c r="K17" s="110"/>
      <c r="L17" s="582" t="s">
        <v>298</v>
      </c>
      <c r="M17" s="582"/>
      <c r="N17" s="111" t="s">
        <v>282</v>
      </c>
      <c r="O17" s="110"/>
      <c r="P17" s="582" t="s">
        <v>299</v>
      </c>
      <c r="Q17" s="582"/>
      <c r="R17" s="111" t="s">
        <v>282</v>
      </c>
      <c r="S17" s="131"/>
      <c r="T17" s="582" t="s">
        <v>300</v>
      </c>
      <c r="U17" s="621"/>
      <c r="V17" s="622"/>
      <c r="W17" s="623"/>
      <c r="X17" s="623"/>
      <c r="Y17" s="623"/>
      <c r="Z17" s="623"/>
      <c r="AA17" s="623"/>
      <c r="AB17" s="623"/>
      <c r="AC17" s="623"/>
      <c r="AD17" s="623"/>
      <c r="AE17" s="623"/>
      <c r="AF17" s="623"/>
      <c r="AG17" s="623"/>
      <c r="AH17" s="623"/>
      <c r="AI17" s="624"/>
      <c r="AJ17" s="623"/>
      <c r="AK17" s="623"/>
      <c r="AL17" s="623"/>
      <c r="AM17" s="623"/>
      <c r="AN17" s="623"/>
      <c r="AO17" s="623"/>
      <c r="AP17" s="623"/>
      <c r="AQ17" s="623"/>
      <c r="AR17" s="623"/>
      <c r="AS17" s="623"/>
      <c r="AT17" s="623"/>
      <c r="AU17" s="624"/>
    </row>
    <row r="18" spans="1:47" ht="18.75" customHeight="1">
      <c r="A18" s="618"/>
      <c r="B18" s="625" t="s">
        <v>267</v>
      </c>
      <c r="C18" s="133"/>
      <c r="D18" s="599" t="s">
        <v>301</v>
      </c>
      <c r="E18" s="599"/>
      <c r="F18" s="118" t="s">
        <v>282</v>
      </c>
      <c r="G18" s="117"/>
      <c r="H18" s="599" t="s">
        <v>302</v>
      </c>
      <c r="I18" s="599"/>
      <c r="J18" s="118" t="s">
        <v>282</v>
      </c>
      <c r="K18" s="117"/>
      <c r="L18" s="599" t="s">
        <v>303</v>
      </c>
      <c r="M18" s="599"/>
      <c r="N18" s="118" t="s">
        <v>282</v>
      </c>
      <c r="O18" s="117"/>
      <c r="P18" s="599" t="s">
        <v>304</v>
      </c>
      <c r="Q18" s="599"/>
      <c r="R18" s="118" t="s">
        <v>282</v>
      </c>
      <c r="S18" s="121"/>
      <c r="T18" s="605" t="s">
        <v>305</v>
      </c>
      <c r="U18" s="626"/>
      <c r="V18" s="622"/>
      <c r="W18" s="623"/>
      <c r="X18" s="623"/>
      <c r="Y18" s="623"/>
      <c r="Z18" s="623"/>
      <c r="AA18" s="623"/>
      <c r="AB18" s="623"/>
      <c r="AC18" s="623"/>
      <c r="AD18" s="623"/>
      <c r="AE18" s="623"/>
      <c r="AF18" s="623"/>
      <c r="AG18" s="623"/>
      <c r="AH18" s="623"/>
      <c r="AI18" s="624"/>
      <c r="AJ18" s="623"/>
      <c r="AK18" s="623"/>
      <c r="AL18" s="623"/>
      <c r="AM18" s="623"/>
      <c r="AN18" s="623"/>
      <c r="AO18" s="623"/>
      <c r="AP18" s="623"/>
      <c r="AQ18" s="623"/>
      <c r="AR18" s="623"/>
      <c r="AS18" s="623"/>
      <c r="AT18" s="623"/>
      <c r="AU18" s="624"/>
    </row>
    <row r="19" spans="1:47" ht="18.75" customHeight="1">
      <c r="A19" s="618"/>
      <c r="B19" s="625"/>
      <c r="C19" s="117"/>
      <c r="D19" s="599" t="s">
        <v>306</v>
      </c>
      <c r="E19" s="599"/>
      <c r="F19" s="118" t="s">
        <v>282</v>
      </c>
      <c r="G19" s="117"/>
      <c r="H19" s="599" t="s">
        <v>307</v>
      </c>
      <c r="I19" s="599"/>
      <c r="J19" s="118" t="s">
        <v>282</v>
      </c>
      <c r="K19" s="117"/>
      <c r="L19" s="599" t="s">
        <v>308</v>
      </c>
      <c r="M19" s="599"/>
      <c r="N19" s="119"/>
      <c r="O19" s="119"/>
      <c r="P19" s="119"/>
      <c r="Q19" s="121"/>
      <c r="R19" s="121"/>
      <c r="S19" s="121"/>
      <c r="T19" s="121"/>
      <c r="U19" s="122"/>
      <c r="V19" s="622"/>
      <c r="W19" s="623"/>
      <c r="X19" s="623"/>
      <c r="Y19" s="623"/>
      <c r="Z19" s="623"/>
      <c r="AA19" s="623"/>
      <c r="AB19" s="623"/>
      <c r="AC19" s="623"/>
      <c r="AD19" s="623"/>
      <c r="AE19" s="623"/>
      <c r="AF19" s="623"/>
      <c r="AG19" s="623"/>
      <c r="AH19" s="623"/>
      <c r="AI19" s="624"/>
      <c r="AJ19" s="623"/>
      <c r="AK19" s="623"/>
      <c r="AL19" s="623"/>
      <c r="AM19" s="623"/>
      <c r="AN19" s="623"/>
      <c r="AO19" s="623"/>
      <c r="AP19" s="623"/>
      <c r="AQ19" s="623"/>
      <c r="AR19" s="623"/>
      <c r="AS19" s="623"/>
      <c r="AT19" s="623"/>
      <c r="AU19" s="624"/>
    </row>
    <row r="20" spans="1:47" ht="18.75" customHeight="1">
      <c r="A20" s="618"/>
      <c r="B20" s="134" t="s">
        <v>160</v>
      </c>
      <c r="C20" s="116"/>
      <c r="D20" s="602" t="s">
        <v>309</v>
      </c>
      <c r="E20" s="602"/>
      <c r="F20" s="118" t="s">
        <v>282</v>
      </c>
      <c r="G20" s="117"/>
      <c r="H20" s="598" t="s">
        <v>310</v>
      </c>
      <c r="I20" s="598"/>
      <c r="J20" s="118" t="s">
        <v>282</v>
      </c>
      <c r="K20" s="117"/>
      <c r="L20" s="598" t="s">
        <v>311</v>
      </c>
      <c r="M20" s="598"/>
      <c r="N20" s="135"/>
      <c r="O20" s="135"/>
      <c r="P20" s="136"/>
      <c r="Q20" s="120"/>
      <c r="R20" s="120"/>
      <c r="S20" s="135"/>
      <c r="T20" s="135"/>
      <c r="U20" s="137"/>
      <c r="V20" s="622"/>
      <c r="W20" s="623"/>
      <c r="X20" s="623"/>
      <c r="Y20" s="623"/>
      <c r="Z20" s="623"/>
      <c r="AA20" s="623"/>
      <c r="AB20" s="623"/>
      <c r="AC20" s="623"/>
      <c r="AD20" s="623"/>
      <c r="AE20" s="623"/>
      <c r="AF20" s="623"/>
      <c r="AG20" s="623"/>
      <c r="AH20" s="623"/>
      <c r="AI20" s="624"/>
      <c r="AJ20" s="623"/>
      <c r="AK20" s="623"/>
      <c r="AL20" s="623"/>
      <c r="AM20" s="623"/>
      <c r="AN20" s="623"/>
      <c r="AO20" s="623"/>
      <c r="AP20" s="623"/>
      <c r="AQ20" s="623"/>
      <c r="AR20" s="623"/>
      <c r="AS20" s="623"/>
      <c r="AT20" s="623"/>
      <c r="AU20" s="624"/>
    </row>
    <row r="21" spans="1:47" ht="18.75" customHeight="1">
      <c r="A21" s="618"/>
      <c r="B21" s="134" t="s">
        <v>312</v>
      </c>
      <c r="C21" s="116"/>
      <c r="D21" s="612" t="s">
        <v>159</v>
      </c>
      <c r="E21" s="612"/>
      <c r="F21" s="118" t="s">
        <v>261</v>
      </c>
      <c r="G21" s="117"/>
      <c r="H21" s="612" t="s">
        <v>156</v>
      </c>
      <c r="I21" s="612"/>
      <c r="J21" s="136" t="s">
        <v>282</v>
      </c>
      <c r="K21" s="138"/>
      <c r="L21" s="600" t="s">
        <v>313</v>
      </c>
      <c r="M21" s="600"/>
      <c r="N21" s="120"/>
      <c r="O21" s="136"/>
      <c r="P21" s="136"/>
      <c r="Q21" s="136"/>
      <c r="R21" s="136"/>
      <c r="S21" s="136"/>
      <c r="T21" s="136"/>
      <c r="U21" s="139"/>
      <c r="V21" s="622"/>
      <c r="W21" s="623"/>
      <c r="X21" s="623"/>
      <c r="Y21" s="623"/>
      <c r="Z21" s="623"/>
      <c r="AA21" s="623"/>
      <c r="AB21" s="623"/>
      <c r="AC21" s="623"/>
      <c r="AD21" s="623"/>
      <c r="AE21" s="623"/>
      <c r="AF21" s="623"/>
      <c r="AG21" s="623"/>
      <c r="AH21" s="623"/>
      <c r="AI21" s="624"/>
      <c r="AJ21" s="623"/>
      <c r="AK21" s="623"/>
      <c r="AL21" s="623"/>
      <c r="AM21" s="623"/>
      <c r="AN21" s="623"/>
      <c r="AO21" s="623"/>
      <c r="AP21" s="623"/>
      <c r="AQ21" s="623"/>
      <c r="AR21" s="623"/>
      <c r="AS21" s="623"/>
      <c r="AT21" s="623"/>
      <c r="AU21" s="624"/>
    </row>
    <row r="22" spans="1:47" ht="18.75" customHeight="1">
      <c r="A22" s="618"/>
      <c r="B22" s="134" t="s">
        <v>314</v>
      </c>
      <c r="C22" s="116"/>
      <c r="D22" s="612" t="s">
        <v>159</v>
      </c>
      <c r="E22" s="612"/>
      <c r="F22" s="118" t="s">
        <v>261</v>
      </c>
      <c r="G22" s="117"/>
      <c r="H22" s="612" t="s">
        <v>156</v>
      </c>
      <c r="I22" s="612"/>
      <c r="J22" s="136" t="s">
        <v>282</v>
      </c>
      <c r="K22" s="138"/>
      <c r="L22" s="600" t="s">
        <v>313</v>
      </c>
      <c r="M22" s="600"/>
      <c r="N22" s="120"/>
      <c r="O22" s="136"/>
      <c r="P22" s="136"/>
      <c r="Q22" s="136"/>
      <c r="R22" s="136"/>
      <c r="S22" s="136"/>
      <c r="T22" s="136"/>
      <c r="U22" s="139"/>
      <c r="V22" s="622"/>
      <c r="W22" s="623"/>
      <c r="X22" s="623"/>
      <c r="Y22" s="623"/>
      <c r="Z22" s="623"/>
      <c r="AA22" s="623"/>
      <c r="AB22" s="623"/>
      <c r="AC22" s="623"/>
      <c r="AD22" s="623"/>
      <c r="AE22" s="623"/>
      <c r="AF22" s="623"/>
      <c r="AG22" s="623"/>
      <c r="AH22" s="623"/>
      <c r="AI22" s="624"/>
      <c r="AJ22" s="623"/>
      <c r="AK22" s="623"/>
      <c r="AL22" s="623"/>
      <c r="AM22" s="623"/>
      <c r="AN22" s="623"/>
      <c r="AO22" s="623"/>
      <c r="AP22" s="623"/>
      <c r="AQ22" s="623"/>
      <c r="AR22" s="623"/>
      <c r="AS22" s="623"/>
      <c r="AT22" s="623"/>
      <c r="AU22" s="624"/>
    </row>
    <row r="23" spans="1:47" ht="18.75" customHeight="1">
      <c r="A23" s="618"/>
      <c r="B23" s="134" t="s">
        <v>315</v>
      </c>
      <c r="C23" s="627"/>
      <c r="D23" s="610"/>
      <c r="E23" s="610" t="s">
        <v>316</v>
      </c>
      <c r="F23" s="610"/>
      <c r="G23" s="610"/>
      <c r="H23" s="610"/>
      <c r="I23" s="120"/>
      <c r="J23" s="135"/>
      <c r="K23" s="135"/>
      <c r="L23" s="135"/>
      <c r="M23" s="135"/>
      <c r="N23" s="135"/>
      <c r="O23" s="135"/>
      <c r="P23" s="135"/>
      <c r="Q23" s="140"/>
      <c r="R23" s="140"/>
      <c r="S23" s="135"/>
      <c r="T23" s="135"/>
      <c r="U23" s="137"/>
      <c r="V23" s="622"/>
      <c r="W23" s="623"/>
      <c r="X23" s="623"/>
      <c r="Y23" s="623"/>
      <c r="Z23" s="623"/>
      <c r="AA23" s="623"/>
      <c r="AB23" s="623"/>
      <c r="AC23" s="623"/>
      <c r="AD23" s="623"/>
      <c r="AE23" s="623"/>
      <c r="AF23" s="623"/>
      <c r="AG23" s="623"/>
      <c r="AH23" s="623"/>
      <c r="AI23" s="624"/>
      <c r="AJ23" s="623"/>
      <c r="AK23" s="623"/>
      <c r="AL23" s="623"/>
      <c r="AM23" s="623"/>
      <c r="AN23" s="623"/>
      <c r="AO23" s="623"/>
      <c r="AP23" s="623"/>
      <c r="AQ23" s="623"/>
      <c r="AR23" s="623"/>
      <c r="AS23" s="623"/>
      <c r="AT23" s="623"/>
      <c r="AU23" s="624"/>
    </row>
    <row r="24" spans="1:47" ht="18.75" customHeight="1">
      <c r="A24" s="619"/>
      <c r="B24" s="141" t="s">
        <v>161</v>
      </c>
      <c r="C24" s="142"/>
      <c r="D24" s="628" t="s">
        <v>159</v>
      </c>
      <c r="E24" s="628"/>
      <c r="F24" s="143" t="s">
        <v>261</v>
      </c>
      <c r="G24" s="144"/>
      <c r="H24" s="145" t="s">
        <v>317</v>
      </c>
      <c r="I24" s="145">
        <v>1</v>
      </c>
      <c r="J24" s="629" t="s">
        <v>318</v>
      </c>
      <c r="K24" s="629"/>
      <c r="L24" s="146"/>
      <c r="M24" s="147" t="s">
        <v>319</v>
      </c>
      <c r="N24" s="630"/>
      <c r="O24" s="630"/>
      <c r="P24" s="147" t="s">
        <v>320</v>
      </c>
      <c r="Q24" s="146"/>
      <c r="R24" s="631" t="s">
        <v>321</v>
      </c>
      <c r="S24" s="631"/>
      <c r="T24" s="149"/>
      <c r="U24" s="150" t="s">
        <v>322</v>
      </c>
      <c r="V24" s="622"/>
      <c r="W24" s="623"/>
      <c r="X24" s="623"/>
      <c r="Y24" s="623"/>
      <c r="Z24" s="623"/>
      <c r="AA24" s="623"/>
      <c r="AB24" s="623"/>
      <c r="AC24" s="623"/>
      <c r="AD24" s="623"/>
      <c r="AE24" s="623"/>
      <c r="AF24" s="623"/>
      <c r="AG24" s="623"/>
      <c r="AH24" s="623"/>
      <c r="AI24" s="624"/>
      <c r="AJ24" s="623"/>
      <c r="AK24" s="623"/>
      <c r="AL24" s="623"/>
      <c r="AM24" s="623"/>
      <c r="AN24" s="623"/>
      <c r="AO24" s="623"/>
      <c r="AP24" s="623"/>
      <c r="AQ24" s="623"/>
      <c r="AR24" s="623"/>
      <c r="AS24" s="623"/>
      <c r="AT24" s="623"/>
      <c r="AU24" s="624"/>
    </row>
    <row r="25" spans="1:47" ht="18.75" customHeight="1">
      <c r="A25" s="650" t="s">
        <v>164</v>
      </c>
      <c r="B25" s="652" t="s">
        <v>323</v>
      </c>
      <c r="C25" s="152"/>
      <c r="D25" s="654" t="s">
        <v>324</v>
      </c>
      <c r="E25" s="654"/>
      <c r="F25" s="107" t="s">
        <v>325</v>
      </c>
      <c r="G25" s="153"/>
      <c r="H25" s="655" t="s">
        <v>326</v>
      </c>
      <c r="I25" s="655"/>
      <c r="J25" s="154"/>
      <c r="K25" s="154"/>
      <c r="L25" s="632" t="s">
        <v>327</v>
      </c>
      <c r="M25" s="632"/>
      <c r="N25" s="632"/>
      <c r="O25" s="154"/>
      <c r="P25" s="632" t="s">
        <v>328</v>
      </c>
      <c r="Q25" s="632"/>
      <c r="R25" s="154"/>
      <c r="S25" s="154"/>
      <c r="T25" s="632" t="s">
        <v>64</v>
      </c>
      <c r="U25" s="636"/>
      <c r="V25" s="637"/>
      <c r="W25" s="638"/>
      <c r="X25" s="638"/>
      <c r="Y25" s="638"/>
      <c r="Z25" s="638"/>
      <c r="AA25" s="638"/>
      <c r="AB25" s="638"/>
      <c r="AC25" s="638"/>
      <c r="AD25" s="638"/>
      <c r="AE25" s="638"/>
      <c r="AF25" s="638"/>
      <c r="AG25" s="638"/>
      <c r="AH25" s="638"/>
      <c r="AI25" s="639"/>
      <c r="AJ25" s="637"/>
      <c r="AK25" s="638"/>
      <c r="AL25" s="638"/>
      <c r="AM25" s="638"/>
      <c r="AN25" s="638"/>
      <c r="AO25" s="638"/>
      <c r="AP25" s="638"/>
      <c r="AQ25" s="638"/>
      <c r="AR25" s="638"/>
      <c r="AS25" s="638"/>
      <c r="AT25" s="638"/>
      <c r="AU25" s="639"/>
    </row>
    <row r="26" spans="1:47" ht="18.75" customHeight="1">
      <c r="A26" s="580"/>
      <c r="B26" s="653"/>
      <c r="C26" s="156"/>
      <c r="D26" s="640" t="s">
        <v>329</v>
      </c>
      <c r="E26" s="640"/>
      <c r="F26" s="157" t="s">
        <v>325</v>
      </c>
      <c r="G26" s="158"/>
      <c r="H26" s="640" t="s">
        <v>330</v>
      </c>
      <c r="I26" s="640"/>
      <c r="J26" s="159"/>
      <c r="K26" s="159"/>
      <c r="L26" s="633" t="s">
        <v>331</v>
      </c>
      <c r="M26" s="633"/>
      <c r="N26" s="633"/>
      <c r="O26" s="159"/>
      <c r="P26" s="633" t="s">
        <v>332</v>
      </c>
      <c r="Q26" s="633"/>
      <c r="R26" s="159"/>
      <c r="S26" s="159"/>
      <c r="T26" s="633"/>
      <c r="U26" s="641"/>
      <c r="V26" s="583"/>
      <c r="W26" s="584"/>
      <c r="X26" s="584"/>
      <c r="Y26" s="584"/>
      <c r="Z26" s="584"/>
      <c r="AA26" s="584"/>
      <c r="AB26" s="584"/>
      <c r="AC26" s="584"/>
      <c r="AD26" s="584"/>
      <c r="AE26" s="584"/>
      <c r="AF26" s="584"/>
      <c r="AG26" s="584"/>
      <c r="AH26" s="584"/>
      <c r="AI26" s="585"/>
      <c r="AJ26" s="583"/>
      <c r="AK26" s="584"/>
      <c r="AL26" s="584"/>
      <c r="AM26" s="584"/>
      <c r="AN26" s="584"/>
      <c r="AO26" s="584"/>
      <c r="AP26" s="584"/>
      <c r="AQ26" s="584"/>
      <c r="AR26" s="584"/>
      <c r="AS26" s="584"/>
      <c r="AT26" s="584"/>
      <c r="AU26" s="585"/>
    </row>
    <row r="27" spans="1:47" ht="18.75" customHeight="1">
      <c r="A27" s="580"/>
      <c r="B27" s="134" t="s">
        <v>333</v>
      </c>
      <c r="C27" s="156"/>
      <c r="D27" s="642" t="s">
        <v>324</v>
      </c>
      <c r="E27" s="642"/>
      <c r="F27" s="157" t="s">
        <v>325</v>
      </c>
      <c r="G27" s="158"/>
      <c r="H27" s="640" t="s">
        <v>326</v>
      </c>
      <c r="I27" s="640"/>
      <c r="J27" s="159"/>
      <c r="K27" s="159"/>
      <c r="L27" s="633" t="s">
        <v>327</v>
      </c>
      <c r="M27" s="633"/>
      <c r="N27" s="633"/>
      <c r="O27" s="159"/>
      <c r="P27" s="633" t="s">
        <v>328</v>
      </c>
      <c r="Q27" s="633"/>
      <c r="R27" s="159"/>
      <c r="S27" s="159"/>
      <c r="T27" s="633" t="s">
        <v>64</v>
      </c>
      <c r="U27" s="641"/>
      <c r="V27" s="583"/>
      <c r="W27" s="584"/>
      <c r="X27" s="584"/>
      <c r="Y27" s="584"/>
      <c r="Z27" s="584"/>
      <c r="AA27" s="584"/>
      <c r="AB27" s="584"/>
      <c r="AC27" s="584"/>
      <c r="AD27" s="584"/>
      <c r="AE27" s="584"/>
      <c r="AF27" s="584"/>
      <c r="AG27" s="584"/>
      <c r="AH27" s="584"/>
      <c r="AI27" s="585"/>
      <c r="AJ27" s="583"/>
      <c r="AK27" s="584"/>
      <c r="AL27" s="584"/>
      <c r="AM27" s="584"/>
      <c r="AN27" s="584"/>
      <c r="AO27" s="584"/>
      <c r="AP27" s="584"/>
      <c r="AQ27" s="584"/>
      <c r="AR27" s="584"/>
      <c r="AS27" s="584"/>
      <c r="AT27" s="584"/>
      <c r="AU27" s="585"/>
    </row>
    <row r="28" spans="1:47" ht="18.75" customHeight="1">
      <c r="A28" s="580"/>
      <c r="B28" s="134" t="s">
        <v>165</v>
      </c>
      <c r="C28" s="116"/>
      <c r="D28" s="602" t="s">
        <v>334</v>
      </c>
      <c r="E28" s="602"/>
      <c r="F28" s="118" t="s">
        <v>325</v>
      </c>
      <c r="G28" s="117"/>
      <c r="H28" s="598" t="s">
        <v>335</v>
      </c>
      <c r="I28" s="598"/>
      <c r="J28" s="118" t="s">
        <v>325</v>
      </c>
      <c r="K28" s="117"/>
      <c r="L28" s="598" t="s">
        <v>336</v>
      </c>
      <c r="M28" s="598"/>
      <c r="N28" s="120"/>
      <c r="O28" s="120"/>
      <c r="P28" s="136"/>
      <c r="Q28" s="136"/>
      <c r="R28" s="136"/>
      <c r="S28" s="136"/>
      <c r="T28" s="135"/>
      <c r="U28" s="137"/>
      <c r="V28" s="583"/>
      <c r="W28" s="584"/>
      <c r="X28" s="584"/>
      <c r="Y28" s="584"/>
      <c r="Z28" s="584"/>
      <c r="AA28" s="584"/>
      <c r="AB28" s="584"/>
      <c r="AC28" s="584"/>
      <c r="AD28" s="584"/>
      <c r="AE28" s="584"/>
      <c r="AF28" s="584"/>
      <c r="AG28" s="584"/>
      <c r="AH28" s="584"/>
      <c r="AI28" s="585"/>
      <c r="AJ28" s="583"/>
      <c r="AK28" s="584"/>
      <c r="AL28" s="584"/>
      <c r="AM28" s="584"/>
      <c r="AN28" s="584"/>
      <c r="AO28" s="584"/>
      <c r="AP28" s="584"/>
      <c r="AQ28" s="584"/>
      <c r="AR28" s="584"/>
      <c r="AS28" s="584"/>
      <c r="AT28" s="584"/>
      <c r="AU28" s="585"/>
    </row>
    <row r="29" spans="1:47" ht="18.75" customHeight="1">
      <c r="A29" s="580"/>
      <c r="B29" s="134" t="s">
        <v>337</v>
      </c>
      <c r="C29" s="116"/>
      <c r="D29" s="602" t="s">
        <v>334</v>
      </c>
      <c r="E29" s="602"/>
      <c r="F29" s="118" t="s">
        <v>325</v>
      </c>
      <c r="G29" s="117"/>
      <c r="H29" s="598" t="s">
        <v>335</v>
      </c>
      <c r="I29" s="598"/>
      <c r="J29" s="118" t="s">
        <v>325</v>
      </c>
      <c r="K29" s="117"/>
      <c r="L29" s="598" t="s">
        <v>336</v>
      </c>
      <c r="M29" s="598"/>
      <c r="N29" s="136"/>
      <c r="O29" s="135">
        <v>3</v>
      </c>
      <c r="P29" s="135"/>
      <c r="Q29" s="135"/>
      <c r="R29" s="135"/>
      <c r="S29" s="135"/>
      <c r="T29" s="135"/>
      <c r="U29" s="137"/>
      <c r="V29" s="583"/>
      <c r="W29" s="584"/>
      <c r="X29" s="584"/>
      <c r="Y29" s="584"/>
      <c r="Z29" s="584"/>
      <c r="AA29" s="584"/>
      <c r="AB29" s="584"/>
      <c r="AC29" s="584"/>
      <c r="AD29" s="584"/>
      <c r="AE29" s="584"/>
      <c r="AF29" s="584"/>
      <c r="AG29" s="584"/>
      <c r="AH29" s="584"/>
      <c r="AI29" s="585"/>
      <c r="AJ29" s="583"/>
      <c r="AK29" s="584"/>
      <c r="AL29" s="584"/>
      <c r="AM29" s="584"/>
      <c r="AN29" s="584"/>
      <c r="AO29" s="584"/>
      <c r="AP29" s="584"/>
      <c r="AQ29" s="584"/>
      <c r="AR29" s="584"/>
      <c r="AS29" s="584"/>
      <c r="AT29" s="584"/>
      <c r="AU29" s="585"/>
    </row>
    <row r="30" spans="1:47" ht="18.75" customHeight="1">
      <c r="A30" s="580"/>
      <c r="B30" s="634" t="s">
        <v>338</v>
      </c>
      <c r="C30" s="116"/>
      <c r="D30" s="599" t="s">
        <v>339</v>
      </c>
      <c r="E30" s="599"/>
      <c r="F30" s="599"/>
      <c r="G30" s="599"/>
      <c r="H30" s="599"/>
      <c r="I30" s="599"/>
      <c r="J30" s="118" t="s">
        <v>325</v>
      </c>
      <c r="K30" s="117"/>
      <c r="L30" s="606" t="s">
        <v>340</v>
      </c>
      <c r="M30" s="606"/>
      <c r="N30" s="119" t="s">
        <v>325</v>
      </c>
      <c r="O30" s="119"/>
      <c r="P30" s="635" t="s">
        <v>166</v>
      </c>
      <c r="Q30" s="635"/>
      <c r="R30" s="118" t="s">
        <v>341</v>
      </c>
      <c r="S30" s="117"/>
      <c r="T30" s="643" t="s">
        <v>342</v>
      </c>
      <c r="U30" s="644"/>
      <c r="V30" s="583"/>
      <c r="W30" s="584"/>
      <c r="X30" s="584"/>
      <c r="Y30" s="584"/>
      <c r="Z30" s="584"/>
      <c r="AA30" s="584"/>
      <c r="AB30" s="584"/>
      <c r="AC30" s="584"/>
      <c r="AD30" s="584"/>
      <c r="AE30" s="584"/>
      <c r="AF30" s="584"/>
      <c r="AG30" s="584"/>
      <c r="AH30" s="584"/>
      <c r="AI30" s="585"/>
      <c r="AJ30" s="583"/>
      <c r="AK30" s="584"/>
      <c r="AL30" s="584"/>
      <c r="AM30" s="584"/>
      <c r="AN30" s="584"/>
      <c r="AO30" s="584"/>
      <c r="AP30" s="584"/>
      <c r="AQ30" s="584"/>
      <c r="AR30" s="584"/>
      <c r="AS30" s="584"/>
      <c r="AT30" s="584"/>
      <c r="AU30" s="585"/>
    </row>
    <row r="31" spans="1:47" ht="18.75" customHeight="1">
      <c r="A31" s="580"/>
      <c r="B31" s="634"/>
      <c r="C31" s="116"/>
      <c r="D31" s="599" t="s">
        <v>167</v>
      </c>
      <c r="E31" s="599"/>
      <c r="F31" s="120" t="s">
        <v>341</v>
      </c>
      <c r="G31" s="117"/>
      <c r="H31" s="600" t="s">
        <v>343</v>
      </c>
      <c r="I31" s="600"/>
      <c r="J31" s="118" t="s">
        <v>341</v>
      </c>
      <c r="K31" s="117"/>
      <c r="L31" s="643" t="s">
        <v>344</v>
      </c>
      <c r="M31" s="643"/>
      <c r="N31" s="118" t="s">
        <v>341</v>
      </c>
      <c r="O31" s="126"/>
      <c r="P31" s="599" t="s">
        <v>345</v>
      </c>
      <c r="Q31" s="599"/>
      <c r="R31" s="126"/>
      <c r="S31" s="135"/>
      <c r="T31" s="135"/>
      <c r="U31" s="137"/>
      <c r="V31" s="583"/>
      <c r="W31" s="584"/>
      <c r="X31" s="584"/>
      <c r="Y31" s="584"/>
      <c r="Z31" s="584"/>
      <c r="AA31" s="584"/>
      <c r="AB31" s="584"/>
      <c r="AC31" s="584"/>
      <c r="AD31" s="584"/>
      <c r="AE31" s="584"/>
      <c r="AF31" s="584"/>
      <c r="AG31" s="584"/>
      <c r="AH31" s="584"/>
      <c r="AI31" s="585"/>
      <c r="AJ31" s="583"/>
      <c r="AK31" s="584"/>
      <c r="AL31" s="584"/>
      <c r="AM31" s="584"/>
      <c r="AN31" s="584"/>
      <c r="AO31" s="584"/>
      <c r="AP31" s="584"/>
      <c r="AQ31" s="584"/>
      <c r="AR31" s="584"/>
      <c r="AS31" s="584"/>
      <c r="AT31" s="584"/>
      <c r="AU31" s="585"/>
    </row>
    <row r="32" spans="1:47" ht="18.75" customHeight="1">
      <c r="A32" s="580"/>
      <c r="B32" s="134" t="s">
        <v>346</v>
      </c>
      <c r="C32" s="116"/>
      <c r="D32" s="602" t="s">
        <v>347</v>
      </c>
      <c r="E32" s="602"/>
      <c r="F32" s="118" t="s">
        <v>341</v>
      </c>
      <c r="G32" s="117"/>
      <c r="H32" s="598" t="s">
        <v>348</v>
      </c>
      <c r="I32" s="598"/>
      <c r="J32" s="118" t="s">
        <v>341</v>
      </c>
      <c r="K32" s="117"/>
      <c r="L32" s="598" t="s">
        <v>349</v>
      </c>
      <c r="M32" s="598"/>
      <c r="N32" s="140"/>
      <c r="O32" s="140"/>
      <c r="P32" s="140"/>
      <c r="Q32" s="140"/>
      <c r="R32" s="135"/>
      <c r="S32" s="135">
        <v>4</v>
      </c>
      <c r="T32" s="135"/>
      <c r="U32" s="137"/>
      <c r="V32" s="583"/>
      <c r="W32" s="584"/>
      <c r="X32" s="584"/>
      <c r="Y32" s="584"/>
      <c r="Z32" s="584"/>
      <c r="AA32" s="584"/>
      <c r="AB32" s="584"/>
      <c r="AC32" s="584"/>
      <c r="AD32" s="584"/>
      <c r="AE32" s="584"/>
      <c r="AF32" s="584"/>
      <c r="AG32" s="584"/>
      <c r="AH32" s="584"/>
      <c r="AI32" s="585"/>
      <c r="AJ32" s="583"/>
      <c r="AK32" s="584"/>
      <c r="AL32" s="584"/>
      <c r="AM32" s="584"/>
      <c r="AN32" s="584"/>
      <c r="AO32" s="584"/>
      <c r="AP32" s="584"/>
      <c r="AQ32" s="584"/>
      <c r="AR32" s="584"/>
      <c r="AS32" s="584"/>
      <c r="AT32" s="584"/>
      <c r="AU32" s="585"/>
    </row>
    <row r="33" spans="1:47" ht="18.75" customHeight="1">
      <c r="A33" s="651"/>
      <c r="B33" s="160" t="s">
        <v>350</v>
      </c>
      <c r="C33" s="127"/>
      <c r="D33" s="615" t="s">
        <v>347</v>
      </c>
      <c r="E33" s="615"/>
      <c r="F33" s="128" t="s">
        <v>341</v>
      </c>
      <c r="G33" s="161"/>
      <c r="H33" s="645" t="s">
        <v>170</v>
      </c>
      <c r="I33" s="645"/>
      <c r="J33" s="128" t="s">
        <v>341</v>
      </c>
      <c r="K33" s="161"/>
      <c r="L33" s="645" t="s">
        <v>351</v>
      </c>
      <c r="M33" s="645"/>
      <c r="N33" s="128" t="s">
        <v>341</v>
      </c>
      <c r="O33" s="161"/>
      <c r="P33" s="645" t="s">
        <v>349</v>
      </c>
      <c r="Q33" s="645"/>
      <c r="R33" s="162"/>
      <c r="S33" s="162"/>
      <c r="T33" s="162"/>
      <c r="U33" s="163"/>
      <c r="V33" s="586"/>
      <c r="W33" s="587"/>
      <c r="X33" s="587"/>
      <c r="Y33" s="587"/>
      <c r="Z33" s="587"/>
      <c r="AA33" s="587"/>
      <c r="AB33" s="587"/>
      <c r="AC33" s="587"/>
      <c r="AD33" s="587"/>
      <c r="AE33" s="587"/>
      <c r="AF33" s="587"/>
      <c r="AG33" s="587"/>
      <c r="AH33" s="587"/>
      <c r="AI33" s="588"/>
      <c r="AJ33" s="586"/>
      <c r="AK33" s="587"/>
      <c r="AL33" s="587"/>
      <c r="AM33" s="587"/>
      <c r="AN33" s="587"/>
      <c r="AO33" s="587"/>
      <c r="AP33" s="587"/>
      <c r="AQ33" s="587"/>
      <c r="AR33" s="587"/>
      <c r="AS33" s="587"/>
      <c r="AT33" s="587"/>
      <c r="AU33" s="588"/>
    </row>
    <row r="34" spans="1:47" ht="18.75" customHeight="1">
      <c r="A34" s="646" t="s">
        <v>352</v>
      </c>
      <c r="B34" s="130" t="s">
        <v>353</v>
      </c>
      <c r="C34" s="109"/>
      <c r="D34" s="649" t="s">
        <v>354</v>
      </c>
      <c r="E34" s="649"/>
      <c r="F34" s="111" t="s">
        <v>341</v>
      </c>
      <c r="G34" s="110"/>
      <c r="H34" s="581" t="s">
        <v>355</v>
      </c>
      <c r="I34" s="581"/>
      <c r="J34" s="111" t="s">
        <v>341</v>
      </c>
      <c r="K34" s="110"/>
      <c r="L34" s="581" t="s">
        <v>356</v>
      </c>
      <c r="M34" s="581"/>
      <c r="N34" s="113"/>
      <c r="O34" s="113"/>
      <c r="P34" s="113"/>
      <c r="Q34" s="113"/>
      <c r="R34" s="164"/>
      <c r="S34" s="164"/>
      <c r="T34" s="164"/>
      <c r="U34" s="165"/>
      <c r="V34" s="637"/>
      <c r="W34" s="638"/>
      <c r="X34" s="638"/>
      <c r="Y34" s="638"/>
      <c r="Z34" s="638"/>
      <c r="AA34" s="638"/>
      <c r="AB34" s="638"/>
      <c r="AC34" s="638"/>
      <c r="AD34" s="638"/>
      <c r="AE34" s="638"/>
      <c r="AF34" s="638"/>
      <c r="AG34" s="638"/>
      <c r="AH34" s="638"/>
      <c r="AI34" s="639"/>
      <c r="AJ34" s="637"/>
      <c r="AK34" s="638"/>
      <c r="AL34" s="638"/>
      <c r="AM34" s="638"/>
      <c r="AN34" s="638"/>
      <c r="AO34" s="638"/>
      <c r="AP34" s="638"/>
      <c r="AQ34" s="638"/>
      <c r="AR34" s="638"/>
      <c r="AS34" s="638"/>
      <c r="AT34" s="638"/>
      <c r="AU34" s="639"/>
    </row>
    <row r="35" spans="1:47" ht="18.75" customHeight="1">
      <c r="A35" s="647"/>
      <c r="B35" s="134" t="s">
        <v>357</v>
      </c>
      <c r="C35" s="116"/>
      <c r="D35" s="602" t="s">
        <v>347</v>
      </c>
      <c r="E35" s="602"/>
      <c r="F35" s="118" t="s">
        <v>341</v>
      </c>
      <c r="G35" s="117"/>
      <c r="H35" s="598" t="s">
        <v>348</v>
      </c>
      <c r="I35" s="598"/>
      <c r="J35" s="118" t="s">
        <v>341</v>
      </c>
      <c r="K35" s="117"/>
      <c r="L35" s="598" t="s">
        <v>349</v>
      </c>
      <c r="M35" s="598"/>
      <c r="N35" s="120"/>
      <c r="O35" s="120"/>
      <c r="P35" s="120"/>
      <c r="Q35" s="120"/>
      <c r="R35" s="136"/>
      <c r="S35" s="135"/>
      <c r="T35" s="135"/>
      <c r="U35" s="137"/>
      <c r="V35" s="583"/>
      <c r="W35" s="584"/>
      <c r="X35" s="584"/>
      <c r="Y35" s="584"/>
      <c r="Z35" s="584"/>
      <c r="AA35" s="584"/>
      <c r="AB35" s="584"/>
      <c r="AC35" s="584"/>
      <c r="AD35" s="584"/>
      <c r="AE35" s="584"/>
      <c r="AF35" s="584"/>
      <c r="AG35" s="584"/>
      <c r="AH35" s="584"/>
      <c r="AI35" s="585"/>
      <c r="AJ35" s="583"/>
      <c r="AK35" s="584"/>
      <c r="AL35" s="584"/>
      <c r="AM35" s="584"/>
      <c r="AN35" s="584"/>
      <c r="AO35" s="584"/>
      <c r="AP35" s="584"/>
      <c r="AQ35" s="584"/>
      <c r="AR35" s="584"/>
      <c r="AS35" s="584"/>
      <c r="AT35" s="584"/>
      <c r="AU35" s="585"/>
    </row>
    <row r="36" spans="1:47" ht="18.75" customHeight="1">
      <c r="A36" s="647"/>
      <c r="B36" s="134" t="s">
        <v>162</v>
      </c>
      <c r="C36" s="116"/>
      <c r="D36" s="602" t="s">
        <v>347</v>
      </c>
      <c r="E36" s="602"/>
      <c r="F36" s="118" t="s">
        <v>341</v>
      </c>
      <c r="G36" s="117"/>
      <c r="H36" s="598" t="s">
        <v>348</v>
      </c>
      <c r="I36" s="598"/>
      <c r="J36" s="118" t="s">
        <v>341</v>
      </c>
      <c r="K36" s="117"/>
      <c r="L36" s="598" t="s">
        <v>349</v>
      </c>
      <c r="M36" s="598"/>
      <c r="N36" s="119"/>
      <c r="O36" s="136"/>
      <c r="P36" s="120"/>
      <c r="Q36" s="120"/>
      <c r="R36" s="120"/>
      <c r="S36" s="135"/>
      <c r="T36" s="135"/>
      <c r="U36" s="137"/>
      <c r="V36" s="583"/>
      <c r="W36" s="584"/>
      <c r="X36" s="584"/>
      <c r="Y36" s="584"/>
      <c r="Z36" s="584"/>
      <c r="AA36" s="584"/>
      <c r="AB36" s="584"/>
      <c r="AC36" s="584"/>
      <c r="AD36" s="584"/>
      <c r="AE36" s="584"/>
      <c r="AF36" s="584"/>
      <c r="AG36" s="584"/>
      <c r="AH36" s="584"/>
      <c r="AI36" s="585"/>
      <c r="AJ36" s="583"/>
      <c r="AK36" s="584"/>
      <c r="AL36" s="584"/>
      <c r="AM36" s="584"/>
      <c r="AN36" s="584"/>
      <c r="AO36" s="584"/>
      <c r="AP36" s="584"/>
      <c r="AQ36" s="584"/>
      <c r="AR36" s="584"/>
      <c r="AS36" s="584"/>
      <c r="AT36" s="584"/>
      <c r="AU36" s="585"/>
    </row>
    <row r="37" spans="1:47" ht="18.75" customHeight="1">
      <c r="A37" s="648"/>
      <c r="B37" s="166" t="s">
        <v>163</v>
      </c>
      <c r="C37" s="127"/>
      <c r="D37" s="615" t="s">
        <v>347</v>
      </c>
      <c r="E37" s="615"/>
      <c r="F37" s="128" t="s">
        <v>341</v>
      </c>
      <c r="G37" s="161"/>
      <c r="H37" s="645" t="s">
        <v>348</v>
      </c>
      <c r="I37" s="645"/>
      <c r="J37" s="128" t="s">
        <v>341</v>
      </c>
      <c r="K37" s="161"/>
      <c r="L37" s="645" t="s">
        <v>349</v>
      </c>
      <c r="M37" s="645"/>
      <c r="N37" s="129"/>
      <c r="O37" s="148"/>
      <c r="P37" s="148"/>
      <c r="Q37" s="148"/>
      <c r="R37" s="148"/>
      <c r="S37" s="162"/>
      <c r="T37" s="162"/>
      <c r="U37" s="163"/>
      <c r="V37" s="586"/>
      <c r="W37" s="587"/>
      <c r="X37" s="587"/>
      <c r="Y37" s="587"/>
      <c r="Z37" s="587"/>
      <c r="AA37" s="587"/>
      <c r="AB37" s="587"/>
      <c r="AC37" s="587"/>
      <c r="AD37" s="587"/>
      <c r="AE37" s="587"/>
      <c r="AF37" s="587"/>
      <c r="AG37" s="587"/>
      <c r="AH37" s="587"/>
      <c r="AI37" s="588"/>
      <c r="AJ37" s="586"/>
      <c r="AK37" s="587"/>
      <c r="AL37" s="587"/>
      <c r="AM37" s="587"/>
      <c r="AN37" s="587"/>
      <c r="AO37" s="587"/>
      <c r="AP37" s="587"/>
      <c r="AQ37" s="587"/>
      <c r="AR37" s="587"/>
      <c r="AS37" s="587"/>
      <c r="AT37" s="587"/>
      <c r="AU37" s="588"/>
    </row>
    <row r="38" spans="1:47" ht="18.75" customHeight="1">
      <c r="A38" s="656" t="s">
        <v>358</v>
      </c>
      <c r="B38" s="167" t="s">
        <v>171</v>
      </c>
      <c r="C38" s="109"/>
      <c r="D38" s="649" t="s">
        <v>347</v>
      </c>
      <c r="E38" s="649"/>
      <c r="F38" s="111" t="s">
        <v>341</v>
      </c>
      <c r="G38" s="110"/>
      <c r="H38" s="581" t="s">
        <v>169</v>
      </c>
      <c r="I38" s="581"/>
      <c r="J38" s="111" t="s">
        <v>341</v>
      </c>
      <c r="K38" s="110"/>
      <c r="L38" s="581" t="s">
        <v>348</v>
      </c>
      <c r="M38" s="581"/>
      <c r="N38" s="111" t="s">
        <v>341</v>
      </c>
      <c r="O38" s="110"/>
      <c r="P38" s="582" t="s">
        <v>168</v>
      </c>
      <c r="Q38" s="582"/>
      <c r="R38" s="164"/>
      <c r="S38" s="164"/>
      <c r="T38" s="164"/>
      <c r="U38" s="165"/>
      <c r="V38" s="637"/>
      <c r="W38" s="638"/>
      <c r="X38" s="638"/>
      <c r="Y38" s="638"/>
      <c r="Z38" s="638"/>
      <c r="AA38" s="638"/>
      <c r="AB38" s="638"/>
      <c r="AC38" s="638"/>
      <c r="AD38" s="638"/>
      <c r="AE38" s="638"/>
      <c r="AF38" s="638"/>
      <c r="AG38" s="638"/>
      <c r="AH38" s="638"/>
      <c r="AI38" s="639"/>
      <c r="AJ38" s="637"/>
      <c r="AK38" s="638"/>
      <c r="AL38" s="638"/>
      <c r="AM38" s="638"/>
      <c r="AN38" s="638"/>
      <c r="AO38" s="638"/>
      <c r="AP38" s="638"/>
      <c r="AQ38" s="638"/>
      <c r="AR38" s="638"/>
      <c r="AS38" s="638"/>
      <c r="AT38" s="638"/>
      <c r="AU38" s="639"/>
    </row>
    <row r="39" spans="1:47" ht="18.75" customHeight="1">
      <c r="A39" s="657"/>
      <c r="B39" s="134" t="s">
        <v>359</v>
      </c>
      <c r="C39" s="116"/>
      <c r="D39" s="602" t="s">
        <v>347</v>
      </c>
      <c r="E39" s="602"/>
      <c r="F39" s="118" t="s">
        <v>341</v>
      </c>
      <c r="G39" s="117"/>
      <c r="H39" s="598" t="s">
        <v>169</v>
      </c>
      <c r="I39" s="598"/>
      <c r="J39" s="118" t="s">
        <v>341</v>
      </c>
      <c r="K39" s="117"/>
      <c r="L39" s="598" t="s">
        <v>348</v>
      </c>
      <c r="M39" s="598"/>
      <c r="N39" s="118" t="s">
        <v>341</v>
      </c>
      <c r="O39" s="117"/>
      <c r="P39" s="599" t="s">
        <v>168</v>
      </c>
      <c r="Q39" s="599"/>
      <c r="R39" s="135"/>
      <c r="S39" s="135"/>
      <c r="T39" s="135"/>
      <c r="U39" s="137"/>
      <c r="V39" s="583"/>
      <c r="W39" s="584"/>
      <c r="X39" s="584"/>
      <c r="Y39" s="584"/>
      <c r="Z39" s="584"/>
      <c r="AA39" s="584"/>
      <c r="AB39" s="584"/>
      <c r="AC39" s="584"/>
      <c r="AD39" s="584"/>
      <c r="AE39" s="584"/>
      <c r="AF39" s="584"/>
      <c r="AG39" s="584"/>
      <c r="AH39" s="584"/>
      <c r="AI39" s="585"/>
      <c r="AJ39" s="583"/>
      <c r="AK39" s="584"/>
      <c r="AL39" s="584"/>
      <c r="AM39" s="584"/>
      <c r="AN39" s="584"/>
      <c r="AO39" s="584"/>
      <c r="AP39" s="584"/>
      <c r="AQ39" s="584"/>
      <c r="AR39" s="584"/>
      <c r="AS39" s="584"/>
      <c r="AT39" s="584"/>
      <c r="AU39" s="585"/>
    </row>
    <row r="40" spans="1:47" ht="18.75" customHeight="1">
      <c r="A40" s="657"/>
      <c r="B40" s="134" t="s">
        <v>360</v>
      </c>
      <c r="C40" s="116"/>
      <c r="D40" s="602" t="s">
        <v>347</v>
      </c>
      <c r="E40" s="602"/>
      <c r="F40" s="118" t="s">
        <v>341</v>
      </c>
      <c r="G40" s="117"/>
      <c r="H40" s="598" t="s">
        <v>348</v>
      </c>
      <c r="I40" s="598"/>
      <c r="J40" s="118" t="s">
        <v>341</v>
      </c>
      <c r="K40" s="117"/>
      <c r="L40" s="598" t="s">
        <v>349</v>
      </c>
      <c r="M40" s="598"/>
      <c r="N40" s="119"/>
      <c r="O40" s="119"/>
      <c r="P40" s="120"/>
      <c r="Q40" s="140"/>
      <c r="R40" s="140"/>
      <c r="S40" s="135"/>
      <c r="T40" s="135"/>
      <c r="U40" s="137"/>
      <c r="V40" s="583"/>
      <c r="W40" s="584"/>
      <c r="X40" s="584"/>
      <c r="Y40" s="584"/>
      <c r="Z40" s="584"/>
      <c r="AA40" s="584"/>
      <c r="AB40" s="584"/>
      <c r="AC40" s="584"/>
      <c r="AD40" s="584"/>
      <c r="AE40" s="584"/>
      <c r="AF40" s="584"/>
      <c r="AG40" s="584"/>
      <c r="AH40" s="584"/>
      <c r="AI40" s="585"/>
      <c r="AJ40" s="583"/>
      <c r="AK40" s="584"/>
      <c r="AL40" s="584"/>
      <c r="AM40" s="584"/>
      <c r="AN40" s="584"/>
      <c r="AO40" s="584"/>
      <c r="AP40" s="584"/>
      <c r="AQ40" s="584"/>
      <c r="AR40" s="584"/>
      <c r="AS40" s="584"/>
      <c r="AT40" s="584"/>
      <c r="AU40" s="585"/>
    </row>
    <row r="41" spans="1:47" ht="18.75" customHeight="1">
      <c r="A41" s="657"/>
      <c r="B41" s="132" t="s">
        <v>361</v>
      </c>
      <c r="C41" s="116"/>
      <c r="D41" s="602" t="s">
        <v>362</v>
      </c>
      <c r="E41" s="602"/>
      <c r="F41" s="118" t="s">
        <v>246</v>
      </c>
      <c r="G41" s="117"/>
      <c r="H41" s="598" t="s">
        <v>363</v>
      </c>
      <c r="I41" s="598"/>
      <c r="J41" s="118" t="s">
        <v>246</v>
      </c>
      <c r="K41" s="117"/>
      <c r="L41" s="598" t="s">
        <v>364</v>
      </c>
      <c r="M41" s="598"/>
      <c r="N41" s="119"/>
      <c r="O41" s="119"/>
      <c r="P41" s="120"/>
      <c r="Q41" s="659"/>
      <c r="R41" s="659"/>
      <c r="S41" s="659"/>
      <c r="T41" s="659"/>
      <c r="U41" s="137"/>
      <c r="V41" s="583"/>
      <c r="W41" s="584"/>
      <c r="X41" s="584"/>
      <c r="Y41" s="584"/>
      <c r="Z41" s="584"/>
      <c r="AA41" s="584"/>
      <c r="AB41" s="584"/>
      <c r="AC41" s="584"/>
      <c r="AD41" s="584"/>
      <c r="AE41" s="584"/>
      <c r="AF41" s="584"/>
      <c r="AG41" s="584"/>
      <c r="AH41" s="584"/>
      <c r="AI41" s="585"/>
      <c r="AJ41" s="583"/>
      <c r="AK41" s="584"/>
      <c r="AL41" s="584"/>
      <c r="AM41" s="584"/>
      <c r="AN41" s="584"/>
      <c r="AO41" s="584"/>
      <c r="AP41" s="584"/>
      <c r="AQ41" s="584"/>
      <c r="AR41" s="584"/>
      <c r="AS41" s="584"/>
      <c r="AT41" s="584"/>
      <c r="AU41" s="585"/>
    </row>
    <row r="42" spans="1:47" ht="18.75" customHeight="1">
      <c r="A42" s="658"/>
      <c r="B42" s="168" t="s">
        <v>365</v>
      </c>
      <c r="C42" s="127"/>
      <c r="D42" s="615" t="s">
        <v>362</v>
      </c>
      <c r="E42" s="615"/>
      <c r="F42" s="128" t="s">
        <v>246</v>
      </c>
      <c r="G42" s="161"/>
      <c r="H42" s="645" t="s">
        <v>363</v>
      </c>
      <c r="I42" s="645"/>
      <c r="J42" s="128" t="s">
        <v>246</v>
      </c>
      <c r="K42" s="161"/>
      <c r="L42" s="645" t="s">
        <v>364</v>
      </c>
      <c r="M42" s="645"/>
      <c r="N42" s="129"/>
      <c r="O42" s="129"/>
      <c r="P42" s="148"/>
      <c r="Q42" s="660"/>
      <c r="R42" s="660"/>
      <c r="S42" s="660"/>
      <c r="T42" s="660"/>
      <c r="U42" s="163"/>
      <c r="V42" s="586"/>
      <c r="W42" s="587"/>
      <c r="X42" s="587"/>
      <c r="Y42" s="587"/>
      <c r="Z42" s="587"/>
      <c r="AA42" s="587"/>
      <c r="AB42" s="587"/>
      <c r="AC42" s="587"/>
      <c r="AD42" s="587"/>
      <c r="AE42" s="587"/>
      <c r="AF42" s="587"/>
      <c r="AG42" s="587"/>
      <c r="AH42" s="587"/>
      <c r="AI42" s="588"/>
      <c r="AJ42" s="586"/>
      <c r="AK42" s="587"/>
      <c r="AL42" s="587"/>
      <c r="AM42" s="587"/>
      <c r="AN42" s="587"/>
      <c r="AO42" s="587"/>
      <c r="AP42" s="587"/>
      <c r="AQ42" s="587"/>
      <c r="AR42" s="587"/>
      <c r="AS42" s="587"/>
      <c r="AT42" s="587"/>
      <c r="AU42" s="588"/>
    </row>
    <row r="43" spans="1:47" ht="18.75" customHeight="1">
      <c r="A43" s="661" t="s">
        <v>366</v>
      </c>
      <c r="B43" s="167" t="s">
        <v>367</v>
      </c>
      <c r="C43" s="109"/>
      <c r="D43" s="649" t="s">
        <v>362</v>
      </c>
      <c r="E43" s="649"/>
      <c r="F43" s="111" t="s">
        <v>246</v>
      </c>
      <c r="G43" s="110"/>
      <c r="H43" s="581" t="s">
        <v>169</v>
      </c>
      <c r="I43" s="581"/>
      <c r="J43" s="111" t="s">
        <v>246</v>
      </c>
      <c r="K43" s="110"/>
      <c r="L43" s="581" t="s">
        <v>363</v>
      </c>
      <c r="M43" s="581"/>
      <c r="N43" s="111" t="s">
        <v>246</v>
      </c>
      <c r="O43" s="110"/>
      <c r="P43" s="582" t="s">
        <v>168</v>
      </c>
      <c r="Q43" s="582"/>
      <c r="R43" s="164"/>
      <c r="S43" s="164"/>
      <c r="T43" s="164"/>
      <c r="U43" s="165"/>
      <c r="V43" s="637"/>
      <c r="W43" s="638"/>
      <c r="X43" s="638"/>
      <c r="Y43" s="638"/>
      <c r="Z43" s="638"/>
      <c r="AA43" s="638"/>
      <c r="AB43" s="638"/>
      <c r="AC43" s="638"/>
      <c r="AD43" s="638"/>
      <c r="AE43" s="638"/>
      <c r="AF43" s="638"/>
      <c r="AG43" s="638"/>
      <c r="AH43" s="638"/>
      <c r="AI43" s="639"/>
      <c r="AJ43" s="637"/>
      <c r="AK43" s="638"/>
      <c r="AL43" s="638"/>
      <c r="AM43" s="638"/>
      <c r="AN43" s="638"/>
      <c r="AO43" s="638"/>
      <c r="AP43" s="638"/>
      <c r="AQ43" s="638"/>
      <c r="AR43" s="638"/>
      <c r="AS43" s="638"/>
      <c r="AT43" s="638"/>
      <c r="AU43" s="639"/>
    </row>
    <row r="44" spans="1:47" ht="18.75" customHeight="1">
      <c r="A44" s="662"/>
      <c r="B44" s="134" t="s">
        <v>368</v>
      </c>
      <c r="C44" s="116"/>
      <c r="D44" s="602" t="s">
        <v>362</v>
      </c>
      <c r="E44" s="602"/>
      <c r="F44" s="118" t="s">
        <v>246</v>
      </c>
      <c r="G44" s="117"/>
      <c r="H44" s="598" t="s">
        <v>169</v>
      </c>
      <c r="I44" s="598"/>
      <c r="J44" s="118" t="s">
        <v>246</v>
      </c>
      <c r="K44" s="117"/>
      <c r="L44" s="598" t="s">
        <v>363</v>
      </c>
      <c r="M44" s="598"/>
      <c r="N44" s="118" t="s">
        <v>246</v>
      </c>
      <c r="O44" s="117"/>
      <c r="P44" s="599" t="s">
        <v>168</v>
      </c>
      <c r="Q44" s="599"/>
      <c r="R44" s="135"/>
      <c r="S44" s="135"/>
      <c r="T44" s="135"/>
      <c r="U44" s="137"/>
      <c r="V44" s="583"/>
      <c r="W44" s="584"/>
      <c r="X44" s="584"/>
      <c r="Y44" s="584"/>
      <c r="Z44" s="584"/>
      <c r="AA44" s="584"/>
      <c r="AB44" s="584"/>
      <c r="AC44" s="584"/>
      <c r="AD44" s="584"/>
      <c r="AE44" s="584"/>
      <c r="AF44" s="584"/>
      <c r="AG44" s="584"/>
      <c r="AH44" s="584"/>
      <c r="AI44" s="585"/>
      <c r="AJ44" s="583"/>
      <c r="AK44" s="584"/>
      <c r="AL44" s="584"/>
      <c r="AM44" s="584"/>
      <c r="AN44" s="584"/>
      <c r="AO44" s="584"/>
      <c r="AP44" s="584"/>
      <c r="AQ44" s="584"/>
      <c r="AR44" s="584"/>
      <c r="AS44" s="584"/>
      <c r="AT44" s="584"/>
      <c r="AU44" s="585"/>
    </row>
    <row r="45" spans="1:47" ht="18.75" customHeight="1">
      <c r="A45" s="662"/>
      <c r="B45" s="134" t="s">
        <v>369</v>
      </c>
      <c r="C45" s="116"/>
      <c r="D45" s="602" t="s">
        <v>362</v>
      </c>
      <c r="E45" s="602"/>
      <c r="F45" s="118" t="s">
        <v>246</v>
      </c>
      <c r="G45" s="117"/>
      <c r="H45" s="598" t="s">
        <v>169</v>
      </c>
      <c r="I45" s="598"/>
      <c r="J45" s="118" t="s">
        <v>246</v>
      </c>
      <c r="K45" s="117"/>
      <c r="L45" s="598" t="s">
        <v>363</v>
      </c>
      <c r="M45" s="598"/>
      <c r="N45" s="118" t="s">
        <v>246</v>
      </c>
      <c r="O45" s="117"/>
      <c r="P45" s="599" t="s">
        <v>168</v>
      </c>
      <c r="Q45" s="599"/>
      <c r="R45" s="135"/>
      <c r="S45" s="135"/>
      <c r="T45" s="135"/>
      <c r="U45" s="137"/>
      <c r="V45" s="583"/>
      <c r="W45" s="584"/>
      <c r="X45" s="584"/>
      <c r="Y45" s="584"/>
      <c r="Z45" s="584"/>
      <c r="AA45" s="584"/>
      <c r="AB45" s="584"/>
      <c r="AC45" s="584"/>
      <c r="AD45" s="584"/>
      <c r="AE45" s="584"/>
      <c r="AF45" s="584"/>
      <c r="AG45" s="584"/>
      <c r="AH45" s="584"/>
      <c r="AI45" s="585"/>
      <c r="AJ45" s="583"/>
      <c r="AK45" s="584"/>
      <c r="AL45" s="584"/>
      <c r="AM45" s="584"/>
      <c r="AN45" s="584"/>
      <c r="AO45" s="584"/>
      <c r="AP45" s="584"/>
      <c r="AQ45" s="584"/>
      <c r="AR45" s="584"/>
      <c r="AS45" s="584"/>
      <c r="AT45" s="584"/>
      <c r="AU45" s="585"/>
    </row>
    <row r="46" spans="1:47" ht="18.75" customHeight="1">
      <c r="A46" s="663"/>
      <c r="B46" s="169" t="s">
        <v>370</v>
      </c>
      <c r="C46" s="127"/>
      <c r="D46" s="615" t="s">
        <v>362</v>
      </c>
      <c r="E46" s="615"/>
      <c r="F46" s="128" t="s">
        <v>246</v>
      </c>
      <c r="G46" s="161"/>
      <c r="H46" s="645" t="s">
        <v>169</v>
      </c>
      <c r="I46" s="645"/>
      <c r="J46" s="128" t="s">
        <v>246</v>
      </c>
      <c r="K46" s="161"/>
      <c r="L46" s="645" t="s">
        <v>363</v>
      </c>
      <c r="M46" s="645"/>
      <c r="N46" s="128" t="s">
        <v>246</v>
      </c>
      <c r="O46" s="161"/>
      <c r="P46" s="631" t="s">
        <v>168</v>
      </c>
      <c r="Q46" s="631"/>
      <c r="R46" s="162"/>
      <c r="S46" s="162"/>
      <c r="T46" s="162"/>
      <c r="U46" s="163"/>
      <c r="V46" s="586"/>
      <c r="W46" s="587"/>
      <c r="X46" s="587"/>
      <c r="Y46" s="587"/>
      <c r="Z46" s="587"/>
      <c r="AA46" s="587"/>
      <c r="AB46" s="587"/>
      <c r="AC46" s="587"/>
      <c r="AD46" s="587"/>
      <c r="AE46" s="587"/>
      <c r="AF46" s="587"/>
      <c r="AG46" s="587"/>
      <c r="AH46" s="587"/>
      <c r="AI46" s="588"/>
      <c r="AJ46" s="586"/>
      <c r="AK46" s="587"/>
      <c r="AL46" s="587"/>
      <c r="AM46" s="587"/>
      <c r="AN46" s="587"/>
      <c r="AO46" s="587"/>
      <c r="AP46" s="587"/>
      <c r="AQ46" s="587"/>
      <c r="AR46" s="587"/>
      <c r="AS46" s="587"/>
      <c r="AT46" s="587"/>
      <c r="AU46" s="588"/>
    </row>
    <row r="47" spans="1:47" ht="18.75" customHeight="1">
      <c r="A47" s="106" t="s">
        <v>145</v>
      </c>
      <c r="B47" s="573" t="s">
        <v>146</v>
      </c>
      <c r="C47" s="574"/>
      <c r="D47" s="574"/>
      <c r="E47" s="574"/>
      <c r="F47" s="574"/>
      <c r="G47" s="574"/>
      <c r="H47" s="574"/>
      <c r="I47" s="574"/>
      <c r="J47" s="574"/>
      <c r="K47" s="574"/>
      <c r="L47" s="574"/>
      <c r="M47" s="574"/>
      <c r="N47" s="574"/>
      <c r="O47" s="574"/>
      <c r="P47" s="574"/>
      <c r="Q47" s="574"/>
      <c r="R47" s="574"/>
      <c r="S47" s="574"/>
      <c r="T47" s="574"/>
      <c r="U47" s="574"/>
      <c r="V47" s="573" t="s">
        <v>147</v>
      </c>
      <c r="W47" s="574"/>
      <c r="X47" s="574"/>
      <c r="Y47" s="574"/>
      <c r="Z47" s="574"/>
      <c r="AA47" s="574"/>
      <c r="AB47" s="574"/>
      <c r="AC47" s="574"/>
      <c r="AD47" s="574"/>
      <c r="AE47" s="574"/>
      <c r="AF47" s="574"/>
      <c r="AG47" s="574"/>
      <c r="AH47" s="574"/>
      <c r="AI47" s="575"/>
      <c r="AJ47" s="574" t="s">
        <v>241</v>
      </c>
      <c r="AK47" s="574"/>
      <c r="AL47" s="574"/>
      <c r="AM47" s="574"/>
      <c r="AN47" s="574"/>
      <c r="AO47" s="574"/>
      <c r="AP47" s="574"/>
      <c r="AQ47" s="574"/>
      <c r="AR47" s="574"/>
      <c r="AS47" s="574"/>
      <c r="AT47" s="574"/>
      <c r="AU47" s="575"/>
    </row>
    <row r="48" spans="1:47" ht="18.75" customHeight="1">
      <c r="A48" s="664" t="s">
        <v>371</v>
      </c>
      <c r="B48" s="151" t="s">
        <v>372</v>
      </c>
      <c r="C48" s="110"/>
      <c r="D48" s="649" t="s">
        <v>159</v>
      </c>
      <c r="E48" s="649"/>
      <c r="F48" s="111" t="s">
        <v>261</v>
      </c>
      <c r="G48" s="110"/>
      <c r="H48" s="582" t="s">
        <v>156</v>
      </c>
      <c r="I48" s="582"/>
      <c r="J48" s="665"/>
      <c r="K48" s="665"/>
      <c r="L48" s="665"/>
      <c r="M48" s="665"/>
      <c r="N48" s="665"/>
      <c r="O48" s="665"/>
      <c r="P48" s="665"/>
      <c r="Q48" s="665"/>
      <c r="R48" s="665"/>
      <c r="S48" s="665"/>
      <c r="T48" s="665"/>
      <c r="U48" s="666"/>
      <c r="V48" s="637"/>
      <c r="W48" s="638"/>
      <c r="X48" s="638"/>
      <c r="Y48" s="638"/>
      <c r="Z48" s="638"/>
      <c r="AA48" s="638"/>
      <c r="AB48" s="638"/>
      <c r="AC48" s="638"/>
      <c r="AD48" s="638"/>
      <c r="AE48" s="638"/>
      <c r="AF48" s="638"/>
      <c r="AG48" s="638"/>
      <c r="AH48" s="638"/>
      <c r="AI48" s="639"/>
      <c r="AJ48" s="667"/>
      <c r="AK48" s="667"/>
      <c r="AL48" s="667"/>
      <c r="AM48" s="667"/>
      <c r="AN48" s="667"/>
      <c r="AO48" s="667"/>
      <c r="AP48" s="667"/>
      <c r="AQ48" s="667"/>
      <c r="AR48" s="667"/>
      <c r="AS48" s="667"/>
      <c r="AT48" s="667"/>
      <c r="AU48" s="668"/>
    </row>
    <row r="49" spans="1:47" ht="18.75" customHeight="1">
      <c r="A49" s="647"/>
      <c r="B49" s="170" t="s">
        <v>373</v>
      </c>
      <c r="C49" s="171"/>
      <c r="D49" s="671" t="s">
        <v>309</v>
      </c>
      <c r="E49" s="671"/>
      <c r="F49" s="172" t="s">
        <v>282</v>
      </c>
      <c r="G49" s="173"/>
      <c r="H49" s="672" t="s">
        <v>169</v>
      </c>
      <c r="I49" s="672"/>
      <c r="J49" s="172" t="s">
        <v>282</v>
      </c>
      <c r="K49" s="173"/>
      <c r="L49" s="672" t="s">
        <v>310</v>
      </c>
      <c r="M49" s="672"/>
      <c r="N49" s="172" t="s">
        <v>282</v>
      </c>
      <c r="O49" s="173"/>
      <c r="P49" s="673" t="s">
        <v>168</v>
      </c>
      <c r="Q49" s="673"/>
      <c r="R49" s="174"/>
      <c r="S49" s="174"/>
      <c r="T49" s="174"/>
      <c r="U49" s="175"/>
      <c r="V49" s="583"/>
      <c r="W49" s="584"/>
      <c r="X49" s="584"/>
      <c r="Y49" s="584"/>
      <c r="Z49" s="584"/>
      <c r="AA49" s="584"/>
      <c r="AB49" s="584"/>
      <c r="AC49" s="584"/>
      <c r="AD49" s="584"/>
      <c r="AE49" s="584"/>
      <c r="AF49" s="584"/>
      <c r="AG49" s="584"/>
      <c r="AH49" s="584"/>
      <c r="AI49" s="585"/>
      <c r="AJ49" s="667"/>
      <c r="AK49" s="667"/>
      <c r="AL49" s="667"/>
      <c r="AM49" s="667"/>
      <c r="AN49" s="667"/>
      <c r="AO49" s="667"/>
      <c r="AP49" s="667"/>
      <c r="AQ49" s="667"/>
      <c r="AR49" s="667"/>
      <c r="AS49" s="667"/>
      <c r="AT49" s="667"/>
      <c r="AU49" s="668"/>
    </row>
    <row r="50" spans="1:47" ht="18.75" customHeight="1">
      <c r="A50" s="647"/>
      <c r="B50" s="130" t="s">
        <v>374</v>
      </c>
      <c r="C50" s="109"/>
      <c r="D50" s="649" t="s">
        <v>375</v>
      </c>
      <c r="E50" s="649"/>
      <c r="F50" s="111" t="s">
        <v>376</v>
      </c>
      <c r="G50" s="110"/>
      <c r="H50" s="649" t="s">
        <v>377</v>
      </c>
      <c r="I50" s="649"/>
      <c r="J50" s="111" t="s">
        <v>376</v>
      </c>
      <c r="K50" s="110"/>
      <c r="L50" s="581" t="s">
        <v>169</v>
      </c>
      <c r="M50" s="581"/>
      <c r="N50" s="111" t="s">
        <v>376</v>
      </c>
      <c r="O50" s="110"/>
      <c r="P50" s="581" t="s">
        <v>378</v>
      </c>
      <c r="Q50" s="581"/>
      <c r="R50" s="111" t="s">
        <v>376</v>
      </c>
      <c r="S50" s="110"/>
      <c r="T50" s="582" t="s">
        <v>168</v>
      </c>
      <c r="U50" s="621"/>
      <c r="V50" s="583"/>
      <c r="W50" s="584"/>
      <c r="X50" s="584"/>
      <c r="Y50" s="584"/>
      <c r="Z50" s="584"/>
      <c r="AA50" s="584"/>
      <c r="AB50" s="584"/>
      <c r="AC50" s="584"/>
      <c r="AD50" s="584"/>
      <c r="AE50" s="584"/>
      <c r="AF50" s="584"/>
      <c r="AG50" s="584"/>
      <c r="AH50" s="584"/>
      <c r="AI50" s="585"/>
      <c r="AJ50" s="667"/>
      <c r="AK50" s="667"/>
      <c r="AL50" s="667"/>
      <c r="AM50" s="667"/>
      <c r="AN50" s="667"/>
      <c r="AO50" s="667"/>
      <c r="AP50" s="667"/>
      <c r="AQ50" s="667"/>
      <c r="AR50" s="667"/>
      <c r="AS50" s="667"/>
      <c r="AT50" s="667"/>
      <c r="AU50" s="668"/>
    </row>
    <row r="51" spans="1:47" ht="18.75" customHeight="1">
      <c r="A51" s="647"/>
      <c r="B51" s="176" t="s">
        <v>379</v>
      </c>
      <c r="C51" s="116"/>
      <c r="D51" s="602" t="s">
        <v>375</v>
      </c>
      <c r="E51" s="602"/>
      <c r="F51" s="118" t="s">
        <v>376</v>
      </c>
      <c r="G51" s="117"/>
      <c r="H51" s="602" t="s">
        <v>377</v>
      </c>
      <c r="I51" s="602"/>
      <c r="J51" s="118" t="s">
        <v>376</v>
      </c>
      <c r="K51" s="117"/>
      <c r="L51" s="598" t="s">
        <v>169</v>
      </c>
      <c r="M51" s="598"/>
      <c r="N51" s="118" t="s">
        <v>376</v>
      </c>
      <c r="O51" s="117"/>
      <c r="P51" s="598" t="s">
        <v>378</v>
      </c>
      <c r="Q51" s="598"/>
      <c r="R51" s="118" t="s">
        <v>376</v>
      </c>
      <c r="S51" s="117"/>
      <c r="T51" s="599" t="s">
        <v>168</v>
      </c>
      <c r="U51" s="608"/>
      <c r="V51" s="583"/>
      <c r="W51" s="584"/>
      <c r="X51" s="584"/>
      <c r="Y51" s="584"/>
      <c r="Z51" s="584"/>
      <c r="AA51" s="584"/>
      <c r="AB51" s="584"/>
      <c r="AC51" s="584"/>
      <c r="AD51" s="584"/>
      <c r="AE51" s="584"/>
      <c r="AF51" s="584"/>
      <c r="AG51" s="584"/>
      <c r="AH51" s="584"/>
      <c r="AI51" s="585"/>
      <c r="AJ51" s="667"/>
      <c r="AK51" s="667"/>
      <c r="AL51" s="667"/>
      <c r="AM51" s="667"/>
      <c r="AN51" s="667"/>
      <c r="AO51" s="667"/>
      <c r="AP51" s="667"/>
      <c r="AQ51" s="667"/>
      <c r="AR51" s="667"/>
      <c r="AS51" s="667"/>
      <c r="AT51" s="667"/>
      <c r="AU51" s="668"/>
    </row>
    <row r="52" spans="1:47" ht="18.75" customHeight="1">
      <c r="A52" s="647"/>
      <c r="B52" s="155" t="s">
        <v>380</v>
      </c>
      <c r="C52" s="116"/>
      <c r="D52" s="602" t="s">
        <v>375</v>
      </c>
      <c r="E52" s="602"/>
      <c r="F52" s="118" t="s">
        <v>376</v>
      </c>
      <c r="G52" s="117"/>
      <c r="H52" s="602" t="s">
        <v>377</v>
      </c>
      <c r="I52" s="602"/>
      <c r="J52" s="118" t="s">
        <v>376</v>
      </c>
      <c r="K52" s="117"/>
      <c r="L52" s="598" t="s">
        <v>169</v>
      </c>
      <c r="M52" s="598"/>
      <c r="N52" s="118" t="s">
        <v>376</v>
      </c>
      <c r="O52" s="117"/>
      <c r="P52" s="598" t="s">
        <v>378</v>
      </c>
      <c r="Q52" s="598"/>
      <c r="R52" s="118" t="s">
        <v>376</v>
      </c>
      <c r="S52" s="117"/>
      <c r="T52" s="599" t="s">
        <v>168</v>
      </c>
      <c r="U52" s="608"/>
      <c r="V52" s="583"/>
      <c r="W52" s="584"/>
      <c r="X52" s="584"/>
      <c r="Y52" s="584"/>
      <c r="Z52" s="584"/>
      <c r="AA52" s="584"/>
      <c r="AB52" s="584"/>
      <c r="AC52" s="584"/>
      <c r="AD52" s="584"/>
      <c r="AE52" s="584"/>
      <c r="AF52" s="584"/>
      <c r="AG52" s="584"/>
      <c r="AH52" s="584"/>
      <c r="AI52" s="585"/>
      <c r="AJ52" s="667"/>
      <c r="AK52" s="667"/>
      <c r="AL52" s="667"/>
      <c r="AM52" s="667"/>
      <c r="AN52" s="667"/>
      <c r="AO52" s="667"/>
      <c r="AP52" s="667"/>
      <c r="AQ52" s="667"/>
      <c r="AR52" s="667"/>
      <c r="AS52" s="667"/>
      <c r="AT52" s="667"/>
      <c r="AU52" s="668"/>
    </row>
    <row r="53" spans="1:47" ht="18.75" customHeight="1">
      <c r="A53" s="647"/>
      <c r="B53" s="155" t="s">
        <v>381</v>
      </c>
      <c r="C53" s="116"/>
      <c r="D53" s="602" t="s">
        <v>375</v>
      </c>
      <c r="E53" s="602"/>
      <c r="F53" s="118" t="s">
        <v>376</v>
      </c>
      <c r="G53" s="117"/>
      <c r="H53" s="602" t="s">
        <v>377</v>
      </c>
      <c r="I53" s="602"/>
      <c r="J53" s="118" t="s">
        <v>376</v>
      </c>
      <c r="K53" s="117"/>
      <c r="L53" s="598" t="s">
        <v>169</v>
      </c>
      <c r="M53" s="598"/>
      <c r="N53" s="118" t="s">
        <v>376</v>
      </c>
      <c r="O53" s="117"/>
      <c r="P53" s="598" t="s">
        <v>378</v>
      </c>
      <c r="Q53" s="598"/>
      <c r="R53" s="118" t="s">
        <v>376</v>
      </c>
      <c r="S53" s="117"/>
      <c r="T53" s="599" t="s">
        <v>168</v>
      </c>
      <c r="U53" s="608"/>
      <c r="V53" s="583"/>
      <c r="W53" s="584"/>
      <c r="X53" s="584"/>
      <c r="Y53" s="584"/>
      <c r="Z53" s="584"/>
      <c r="AA53" s="584"/>
      <c r="AB53" s="584"/>
      <c r="AC53" s="584"/>
      <c r="AD53" s="584"/>
      <c r="AE53" s="584"/>
      <c r="AF53" s="584"/>
      <c r="AG53" s="584"/>
      <c r="AH53" s="584"/>
      <c r="AI53" s="585"/>
      <c r="AJ53" s="667"/>
      <c r="AK53" s="667"/>
      <c r="AL53" s="667"/>
      <c r="AM53" s="667"/>
      <c r="AN53" s="667"/>
      <c r="AO53" s="667"/>
      <c r="AP53" s="667"/>
      <c r="AQ53" s="667"/>
      <c r="AR53" s="667"/>
      <c r="AS53" s="667"/>
      <c r="AT53" s="667"/>
      <c r="AU53" s="668"/>
    </row>
    <row r="54" spans="1:47" ht="18.75" customHeight="1">
      <c r="A54" s="647"/>
      <c r="B54" s="177" t="s">
        <v>62</v>
      </c>
      <c r="C54" s="674" t="s">
        <v>382</v>
      </c>
      <c r="D54" s="675"/>
      <c r="E54" s="178" t="s">
        <v>383</v>
      </c>
      <c r="F54" s="676"/>
      <c r="G54" s="676"/>
      <c r="H54" s="676"/>
      <c r="I54" s="676"/>
      <c r="J54" s="676" t="s">
        <v>384</v>
      </c>
      <c r="K54" s="676"/>
      <c r="L54" s="675" t="s">
        <v>385</v>
      </c>
      <c r="M54" s="675"/>
      <c r="N54" s="676" t="s">
        <v>383</v>
      </c>
      <c r="O54" s="676"/>
      <c r="P54" s="676"/>
      <c r="Q54" s="676"/>
      <c r="R54" s="676"/>
      <c r="S54" s="676"/>
      <c r="T54" s="676" t="s">
        <v>384</v>
      </c>
      <c r="U54" s="677"/>
      <c r="V54" s="583"/>
      <c r="W54" s="584"/>
      <c r="X54" s="584"/>
      <c r="Y54" s="584"/>
      <c r="Z54" s="584"/>
      <c r="AA54" s="584"/>
      <c r="AB54" s="584"/>
      <c r="AC54" s="584"/>
      <c r="AD54" s="584"/>
      <c r="AE54" s="584"/>
      <c r="AF54" s="584"/>
      <c r="AG54" s="584"/>
      <c r="AH54" s="584"/>
      <c r="AI54" s="585"/>
      <c r="AJ54" s="667"/>
      <c r="AK54" s="667"/>
      <c r="AL54" s="667"/>
      <c r="AM54" s="667"/>
      <c r="AN54" s="667"/>
      <c r="AO54" s="667"/>
      <c r="AP54" s="667"/>
      <c r="AQ54" s="667"/>
      <c r="AR54" s="667"/>
      <c r="AS54" s="667"/>
      <c r="AT54" s="667"/>
      <c r="AU54" s="668"/>
    </row>
    <row r="55" spans="1:47" ht="18.75" customHeight="1">
      <c r="A55" s="647"/>
      <c r="B55" s="160" t="s">
        <v>386</v>
      </c>
      <c r="C55" s="127"/>
      <c r="D55" s="615" t="s">
        <v>377</v>
      </c>
      <c r="E55" s="615"/>
      <c r="F55" s="128" t="s">
        <v>376</v>
      </c>
      <c r="G55" s="161"/>
      <c r="H55" s="645" t="s">
        <v>169</v>
      </c>
      <c r="I55" s="645"/>
      <c r="J55" s="128" t="s">
        <v>376</v>
      </c>
      <c r="K55" s="161"/>
      <c r="L55" s="645" t="s">
        <v>378</v>
      </c>
      <c r="M55" s="645"/>
      <c r="N55" s="128" t="s">
        <v>376</v>
      </c>
      <c r="O55" s="161"/>
      <c r="P55" s="631" t="s">
        <v>168</v>
      </c>
      <c r="Q55" s="631"/>
      <c r="R55" s="162"/>
      <c r="S55" s="162"/>
      <c r="T55" s="162"/>
      <c r="U55" s="163"/>
      <c r="V55" s="583"/>
      <c r="W55" s="584"/>
      <c r="X55" s="584"/>
      <c r="Y55" s="584"/>
      <c r="Z55" s="584"/>
      <c r="AA55" s="584"/>
      <c r="AB55" s="584"/>
      <c r="AC55" s="584"/>
      <c r="AD55" s="584"/>
      <c r="AE55" s="584"/>
      <c r="AF55" s="584"/>
      <c r="AG55" s="584"/>
      <c r="AH55" s="584"/>
      <c r="AI55" s="585"/>
      <c r="AJ55" s="667"/>
      <c r="AK55" s="667"/>
      <c r="AL55" s="667"/>
      <c r="AM55" s="667"/>
      <c r="AN55" s="667"/>
      <c r="AO55" s="667"/>
      <c r="AP55" s="667"/>
      <c r="AQ55" s="667"/>
      <c r="AR55" s="667"/>
      <c r="AS55" s="667"/>
      <c r="AT55" s="667"/>
      <c r="AU55" s="668"/>
    </row>
    <row r="56" spans="1:47" ht="18.75" customHeight="1">
      <c r="A56" s="647"/>
      <c r="B56" s="179" t="s">
        <v>387</v>
      </c>
      <c r="C56" s="678" t="s">
        <v>388</v>
      </c>
      <c r="D56" s="679"/>
      <c r="E56" s="680"/>
      <c r="F56" s="680"/>
      <c r="G56" s="679" t="s">
        <v>389</v>
      </c>
      <c r="H56" s="679"/>
      <c r="I56" s="679" t="s">
        <v>390</v>
      </c>
      <c r="J56" s="679"/>
      <c r="K56" s="680"/>
      <c r="L56" s="680"/>
      <c r="M56" s="679" t="s">
        <v>389</v>
      </c>
      <c r="N56" s="679"/>
      <c r="O56" s="680" t="s">
        <v>391</v>
      </c>
      <c r="P56" s="680"/>
      <c r="Q56" s="680"/>
      <c r="R56" s="680"/>
      <c r="S56" s="680"/>
      <c r="T56" s="680" t="s">
        <v>389</v>
      </c>
      <c r="U56" s="681"/>
      <c r="V56" s="583"/>
      <c r="W56" s="584"/>
      <c r="X56" s="584"/>
      <c r="Y56" s="584"/>
      <c r="Z56" s="584"/>
      <c r="AA56" s="584"/>
      <c r="AB56" s="584"/>
      <c r="AC56" s="584"/>
      <c r="AD56" s="584"/>
      <c r="AE56" s="584"/>
      <c r="AF56" s="584"/>
      <c r="AG56" s="584"/>
      <c r="AH56" s="584"/>
      <c r="AI56" s="585"/>
      <c r="AJ56" s="667"/>
      <c r="AK56" s="667"/>
      <c r="AL56" s="667"/>
      <c r="AM56" s="667"/>
      <c r="AN56" s="667"/>
      <c r="AO56" s="667"/>
      <c r="AP56" s="667"/>
      <c r="AQ56" s="667"/>
      <c r="AR56" s="667"/>
      <c r="AS56" s="667"/>
      <c r="AT56" s="667"/>
      <c r="AU56" s="668"/>
    </row>
    <row r="57" spans="1:47" ht="18" customHeight="1">
      <c r="A57" s="648"/>
      <c r="B57" s="180" t="s">
        <v>392</v>
      </c>
      <c r="C57" s="171"/>
      <c r="D57" s="671" t="s">
        <v>393</v>
      </c>
      <c r="E57" s="671"/>
      <c r="F57" s="172" t="s">
        <v>244</v>
      </c>
      <c r="G57" s="173"/>
      <c r="H57" s="672" t="s">
        <v>394</v>
      </c>
      <c r="I57" s="672"/>
      <c r="J57" s="172" t="s">
        <v>244</v>
      </c>
      <c r="K57" s="173"/>
      <c r="L57" s="682" t="s">
        <v>395</v>
      </c>
      <c r="M57" s="682"/>
      <c r="N57" s="682"/>
      <c r="O57" s="682"/>
      <c r="P57" s="682"/>
      <c r="Q57" s="181"/>
      <c r="R57" s="682" t="s">
        <v>396</v>
      </c>
      <c r="S57" s="682"/>
      <c r="T57" s="682"/>
      <c r="U57" s="683"/>
      <c r="V57" s="586"/>
      <c r="W57" s="587"/>
      <c r="X57" s="587"/>
      <c r="Y57" s="587"/>
      <c r="Z57" s="587"/>
      <c r="AA57" s="587"/>
      <c r="AB57" s="587"/>
      <c r="AC57" s="587"/>
      <c r="AD57" s="587"/>
      <c r="AE57" s="587"/>
      <c r="AF57" s="587"/>
      <c r="AG57" s="587"/>
      <c r="AH57" s="587"/>
      <c r="AI57" s="588"/>
      <c r="AJ57" s="669"/>
      <c r="AK57" s="669"/>
      <c r="AL57" s="669"/>
      <c r="AM57" s="669"/>
      <c r="AN57" s="669"/>
      <c r="AO57" s="669"/>
      <c r="AP57" s="669"/>
      <c r="AQ57" s="669"/>
      <c r="AR57" s="669"/>
      <c r="AS57" s="669"/>
      <c r="AT57" s="669"/>
      <c r="AU57" s="670"/>
    </row>
    <row r="58" spans="1:47" ht="18" customHeight="1">
      <c r="A58" s="734" t="s">
        <v>397</v>
      </c>
      <c r="B58" s="130" t="s">
        <v>172</v>
      </c>
      <c r="C58" s="109"/>
      <c r="D58" s="649" t="s">
        <v>393</v>
      </c>
      <c r="E58" s="649"/>
      <c r="F58" s="111" t="s">
        <v>149</v>
      </c>
      <c r="G58" s="110"/>
      <c r="H58" s="736" t="s">
        <v>398</v>
      </c>
      <c r="I58" s="736"/>
      <c r="J58" s="111" t="s">
        <v>149</v>
      </c>
      <c r="K58" s="110"/>
      <c r="L58" s="736" t="s">
        <v>399</v>
      </c>
      <c r="M58" s="736"/>
      <c r="N58" s="111"/>
      <c r="O58" s="111"/>
      <c r="P58" s="111"/>
      <c r="Q58" s="111"/>
      <c r="R58" s="111"/>
      <c r="S58" s="111"/>
      <c r="T58" s="111"/>
      <c r="U58" s="207"/>
      <c r="V58" s="737"/>
      <c r="W58" s="738"/>
      <c r="X58" s="738"/>
      <c r="Y58" s="738"/>
      <c r="Z58" s="738"/>
      <c r="AA58" s="738"/>
      <c r="AB58" s="738"/>
      <c r="AC58" s="738"/>
      <c r="AD58" s="738"/>
      <c r="AE58" s="738"/>
      <c r="AF58" s="738"/>
      <c r="AG58" s="738"/>
      <c r="AH58" s="738"/>
      <c r="AI58" s="739"/>
      <c r="AJ58" s="737"/>
      <c r="AK58" s="738"/>
      <c r="AL58" s="738"/>
      <c r="AM58" s="738"/>
      <c r="AN58" s="738"/>
      <c r="AO58" s="738"/>
      <c r="AP58" s="738"/>
      <c r="AQ58" s="738"/>
      <c r="AR58" s="738"/>
      <c r="AS58" s="738"/>
      <c r="AT58" s="738"/>
      <c r="AU58" s="739"/>
    </row>
    <row r="59" spans="1:47" ht="18" customHeight="1">
      <c r="A59" s="707"/>
      <c r="B59" s="132" t="s">
        <v>400</v>
      </c>
      <c r="C59" s="116"/>
      <c r="D59" s="598" t="s">
        <v>159</v>
      </c>
      <c r="E59" s="598"/>
      <c r="F59" s="118" t="s">
        <v>149</v>
      </c>
      <c r="G59" s="117"/>
      <c r="H59" s="612" t="s">
        <v>156</v>
      </c>
      <c r="I59" s="612"/>
      <c r="J59" s="741" t="s">
        <v>401</v>
      </c>
      <c r="K59" s="741"/>
      <c r="L59" s="741"/>
      <c r="M59" s="741"/>
      <c r="N59" s="602"/>
      <c r="O59" s="602"/>
      <c r="P59" s="602"/>
      <c r="Q59" s="602"/>
      <c r="R59" s="602"/>
      <c r="S59" s="602"/>
      <c r="T59" s="212" t="s">
        <v>11</v>
      </c>
      <c r="U59" s="213"/>
      <c r="V59" s="686"/>
      <c r="W59" s="740"/>
      <c r="X59" s="740"/>
      <c r="Y59" s="740"/>
      <c r="Z59" s="740"/>
      <c r="AA59" s="740"/>
      <c r="AB59" s="740"/>
      <c r="AC59" s="740"/>
      <c r="AD59" s="740"/>
      <c r="AE59" s="740"/>
      <c r="AF59" s="740"/>
      <c r="AG59" s="740"/>
      <c r="AH59" s="740"/>
      <c r="AI59" s="688"/>
      <c r="AJ59" s="686"/>
      <c r="AK59" s="740"/>
      <c r="AL59" s="740"/>
      <c r="AM59" s="740"/>
      <c r="AN59" s="740"/>
      <c r="AO59" s="740"/>
      <c r="AP59" s="740"/>
      <c r="AQ59" s="740"/>
      <c r="AR59" s="740"/>
      <c r="AS59" s="740"/>
      <c r="AT59" s="740"/>
      <c r="AU59" s="688"/>
    </row>
    <row r="60" spans="1:47" ht="18" customHeight="1">
      <c r="A60" s="707"/>
      <c r="B60" s="132" t="s">
        <v>173</v>
      </c>
      <c r="C60" s="116"/>
      <c r="D60" s="602" t="s">
        <v>393</v>
      </c>
      <c r="E60" s="602"/>
      <c r="F60" s="118" t="s">
        <v>149</v>
      </c>
      <c r="G60" s="117"/>
      <c r="H60" s="607" t="s">
        <v>402</v>
      </c>
      <c r="I60" s="607"/>
      <c r="J60" s="118" t="s">
        <v>149</v>
      </c>
      <c r="K60" s="117"/>
      <c r="L60" s="607" t="s">
        <v>174</v>
      </c>
      <c r="M60" s="607"/>
      <c r="N60" s="118" t="s">
        <v>149</v>
      </c>
      <c r="O60" s="117"/>
      <c r="P60" s="742" t="s">
        <v>403</v>
      </c>
      <c r="Q60" s="742"/>
      <c r="R60" s="140"/>
      <c r="S60" s="140"/>
      <c r="T60" s="140"/>
      <c r="U60" s="189"/>
      <c r="V60" s="686"/>
      <c r="W60" s="740"/>
      <c r="X60" s="740"/>
      <c r="Y60" s="740"/>
      <c r="Z60" s="740"/>
      <c r="AA60" s="740"/>
      <c r="AB60" s="740"/>
      <c r="AC60" s="740"/>
      <c r="AD60" s="740"/>
      <c r="AE60" s="740"/>
      <c r="AF60" s="740"/>
      <c r="AG60" s="740"/>
      <c r="AH60" s="740"/>
      <c r="AI60" s="688"/>
      <c r="AJ60" s="686"/>
      <c r="AK60" s="740"/>
      <c r="AL60" s="740"/>
      <c r="AM60" s="740"/>
      <c r="AN60" s="740"/>
      <c r="AO60" s="740"/>
      <c r="AP60" s="740"/>
      <c r="AQ60" s="740"/>
      <c r="AR60" s="740"/>
      <c r="AS60" s="740"/>
      <c r="AT60" s="740"/>
      <c r="AU60" s="688"/>
    </row>
    <row r="61" spans="1:47" ht="18" customHeight="1">
      <c r="A61" s="707"/>
      <c r="B61" s="132" t="s">
        <v>404</v>
      </c>
      <c r="C61" s="116"/>
      <c r="D61" s="602" t="s">
        <v>405</v>
      </c>
      <c r="E61" s="602"/>
      <c r="F61" s="118" t="s">
        <v>149</v>
      </c>
      <c r="G61" s="117"/>
      <c r="H61" s="607" t="s">
        <v>406</v>
      </c>
      <c r="I61" s="607"/>
      <c r="J61" s="118" t="s">
        <v>149</v>
      </c>
      <c r="K61" s="117"/>
      <c r="L61" s="607" t="s">
        <v>175</v>
      </c>
      <c r="M61" s="607"/>
      <c r="N61" s="118" t="s">
        <v>149</v>
      </c>
      <c r="O61" s="117"/>
      <c r="P61" s="612" t="s">
        <v>159</v>
      </c>
      <c r="Q61" s="612"/>
      <c r="R61" s="118"/>
      <c r="S61" s="118"/>
      <c r="T61" s="118"/>
      <c r="U61" s="210"/>
      <c r="V61" s="686"/>
      <c r="W61" s="740"/>
      <c r="X61" s="740"/>
      <c r="Y61" s="740"/>
      <c r="Z61" s="740"/>
      <c r="AA61" s="740"/>
      <c r="AB61" s="740"/>
      <c r="AC61" s="740"/>
      <c r="AD61" s="740"/>
      <c r="AE61" s="740"/>
      <c r="AF61" s="740"/>
      <c r="AG61" s="740"/>
      <c r="AH61" s="740"/>
      <c r="AI61" s="688"/>
      <c r="AJ61" s="686"/>
      <c r="AK61" s="740"/>
      <c r="AL61" s="740"/>
      <c r="AM61" s="740"/>
      <c r="AN61" s="740"/>
      <c r="AO61" s="740"/>
      <c r="AP61" s="740"/>
      <c r="AQ61" s="740"/>
      <c r="AR61" s="740"/>
      <c r="AS61" s="740"/>
      <c r="AT61" s="740"/>
      <c r="AU61" s="688"/>
    </row>
    <row r="62" spans="1:47" ht="18" customHeight="1">
      <c r="A62" s="707"/>
      <c r="B62" s="132" t="s">
        <v>176</v>
      </c>
      <c r="C62" s="116"/>
      <c r="D62" s="598" t="s">
        <v>407</v>
      </c>
      <c r="E62" s="598"/>
      <c r="F62" s="118" t="s">
        <v>149</v>
      </c>
      <c r="G62" s="117"/>
      <c r="H62" s="598" t="s">
        <v>408</v>
      </c>
      <c r="I62" s="598"/>
      <c r="J62" s="118"/>
      <c r="K62" s="118"/>
      <c r="L62" s="118"/>
      <c r="M62" s="214"/>
      <c r="N62" s="214"/>
      <c r="O62" s="118"/>
      <c r="P62" s="140"/>
      <c r="Q62" s="140"/>
      <c r="R62" s="118"/>
      <c r="S62" s="118"/>
      <c r="T62" s="118"/>
      <c r="U62" s="208"/>
      <c r="V62" s="686"/>
      <c r="W62" s="740"/>
      <c r="X62" s="740"/>
      <c r="Y62" s="740"/>
      <c r="Z62" s="740"/>
      <c r="AA62" s="740"/>
      <c r="AB62" s="740"/>
      <c r="AC62" s="740"/>
      <c r="AD62" s="740"/>
      <c r="AE62" s="740"/>
      <c r="AF62" s="740"/>
      <c r="AG62" s="740"/>
      <c r="AH62" s="740"/>
      <c r="AI62" s="688"/>
      <c r="AJ62" s="686"/>
      <c r="AK62" s="740"/>
      <c r="AL62" s="740"/>
      <c r="AM62" s="740"/>
      <c r="AN62" s="740"/>
      <c r="AO62" s="740"/>
      <c r="AP62" s="740"/>
      <c r="AQ62" s="740"/>
      <c r="AR62" s="740"/>
      <c r="AS62" s="740"/>
      <c r="AT62" s="740"/>
      <c r="AU62" s="688"/>
    </row>
    <row r="63" spans="1:47" ht="18" customHeight="1">
      <c r="A63" s="707"/>
      <c r="B63" s="132" t="s">
        <v>177</v>
      </c>
      <c r="C63" s="116"/>
      <c r="D63" s="598" t="s">
        <v>409</v>
      </c>
      <c r="E63" s="598"/>
      <c r="F63" s="118" t="s">
        <v>149</v>
      </c>
      <c r="G63" s="117"/>
      <c r="H63" s="598" t="s">
        <v>410</v>
      </c>
      <c r="I63" s="598"/>
      <c r="J63" s="118"/>
      <c r="K63" s="118"/>
      <c r="L63" s="118"/>
      <c r="M63" s="214"/>
      <c r="N63" s="209"/>
      <c r="O63" s="140"/>
      <c r="P63" s="140"/>
      <c r="Q63" s="118"/>
      <c r="R63" s="118"/>
      <c r="S63" s="209"/>
      <c r="T63" s="209"/>
      <c r="U63" s="210"/>
      <c r="V63" s="686"/>
      <c r="W63" s="740"/>
      <c r="X63" s="740"/>
      <c r="Y63" s="740"/>
      <c r="Z63" s="740"/>
      <c r="AA63" s="740"/>
      <c r="AB63" s="740"/>
      <c r="AC63" s="740"/>
      <c r="AD63" s="740"/>
      <c r="AE63" s="740"/>
      <c r="AF63" s="740"/>
      <c r="AG63" s="740"/>
      <c r="AH63" s="740"/>
      <c r="AI63" s="688"/>
      <c r="AJ63" s="686"/>
      <c r="AK63" s="740"/>
      <c r="AL63" s="740"/>
      <c r="AM63" s="740"/>
      <c r="AN63" s="740"/>
      <c r="AO63" s="740"/>
      <c r="AP63" s="740"/>
      <c r="AQ63" s="740"/>
      <c r="AR63" s="740"/>
      <c r="AS63" s="740"/>
      <c r="AT63" s="740"/>
      <c r="AU63" s="688"/>
    </row>
    <row r="64" spans="1:47" ht="20.25" customHeight="1">
      <c r="A64" s="707"/>
      <c r="B64" s="215" t="s">
        <v>411</v>
      </c>
      <c r="C64" s="743"/>
      <c r="D64" s="744"/>
      <c r="E64" s="744"/>
      <c r="F64" s="744"/>
      <c r="G64" s="744"/>
      <c r="H64" s="744"/>
      <c r="I64" s="744"/>
      <c r="J64" s="744"/>
      <c r="K64" s="744"/>
      <c r="L64" s="744"/>
      <c r="M64" s="744"/>
      <c r="N64" s="744"/>
      <c r="O64" s="744"/>
      <c r="P64" s="744"/>
      <c r="Q64" s="744"/>
      <c r="R64" s="744"/>
      <c r="S64" s="744"/>
      <c r="T64" s="744"/>
      <c r="U64" s="745"/>
      <c r="V64" s="686"/>
      <c r="W64" s="740"/>
      <c r="X64" s="740"/>
      <c r="Y64" s="740"/>
      <c r="Z64" s="740"/>
      <c r="AA64" s="740"/>
      <c r="AB64" s="740"/>
      <c r="AC64" s="740"/>
      <c r="AD64" s="740"/>
      <c r="AE64" s="740"/>
      <c r="AF64" s="740"/>
      <c r="AG64" s="740"/>
      <c r="AH64" s="740"/>
      <c r="AI64" s="688"/>
      <c r="AJ64" s="686"/>
      <c r="AK64" s="740"/>
      <c r="AL64" s="740"/>
      <c r="AM64" s="740"/>
      <c r="AN64" s="740"/>
      <c r="AO64" s="740"/>
      <c r="AP64" s="740"/>
      <c r="AQ64" s="740"/>
      <c r="AR64" s="740"/>
      <c r="AS64" s="740"/>
      <c r="AT64" s="740"/>
      <c r="AU64" s="688"/>
    </row>
    <row r="65" spans="1:47" ht="18" customHeight="1">
      <c r="A65" s="707"/>
      <c r="B65" s="132" t="s">
        <v>178</v>
      </c>
      <c r="C65" s="743"/>
      <c r="D65" s="744"/>
      <c r="E65" s="744"/>
      <c r="F65" s="744"/>
      <c r="G65" s="744"/>
      <c r="H65" s="744"/>
      <c r="I65" s="744"/>
      <c r="J65" s="744"/>
      <c r="K65" s="744"/>
      <c r="L65" s="744"/>
      <c r="M65" s="744"/>
      <c r="N65" s="744"/>
      <c r="O65" s="744"/>
      <c r="P65" s="744"/>
      <c r="Q65" s="744"/>
      <c r="R65" s="744"/>
      <c r="S65" s="744"/>
      <c r="T65" s="744"/>
      <c r="U65" s="745"/>
      <c r="V65" s="686"/>
      <c r="W65" s="740"/>
      <c r="X65" s="740"/>
      <c r="Y65" s="740"/>
      <c r="Z65" s="740"/>
      <c r="AA65" s="740"/>
      <c r="AB65" s="740"/>
      <c r="AC65" s="740"/>
      <c r="AD65" s="740"/>
      <c r="AE65" s="740"/>
      <c r="AF65" s="740"/>
      <c r="AG65" s="740"/>
      <c r="AH65" s="740"/>
      <c r="AI65" s="688"/>
      <c r="AJ65" s="686"/>
      <c r="AK65" s="740"/>
      <c r="AL65" s="740"/>
      <c r="AM65" s="740"/>
      <c r="AN65" s="740"/>
      <c r="AO65" s="740"/>
      <c r="AP65" s="740"/>
      <c r="AQ65" s="740"/>
      <c r="AR65" s="740"/>
      <c r="AS65" s="740"/>
      <c r="AT65" s="740"/>
      <c r="AU65" s="688"/>
    </row>
    <row r="66" spans="1:47" ht="18" customHeight="1">
      <c r="A66" s="707"/>
      <c r="B66" s="132" t="s">
        <v>412</v>
      </c>
      <c r="C66" s="684"/>
      <c r="D66" s="612"/>
      <c r="E66" s="612"/>
      <c r="F66" s="612"/>
      <c r="G66" s="612"/>
      <c r="H66" s="612"/>
      <c r="I66" s="612"/>
      <c r="J66" s="612"/>
      <c r="K66" s="612"/>
      <c r="L66" s="612"/>
      <c r="M66" s="612"/>
      <c r="N66" s="612"/>
      <c r="O66" s="612"/>
      <c r="P66" s="612"/>
      <c r="Q66" s="612"/>
      <c r="R66" s="612"/>
      <c r="S66" s="612"/>
      <c r="T66" s="612"/>
      <c r="U66" s="685"/>
      <c r="V66" s="686"/>
      <c r="W66" s="740"/>
      <c r="X66" s="740"/>
      <c r="Y66" s="740"/>
      <c r="Z66" s="740"/>
      <c r="AA66" s="740"/>
      <c r="AB66" s="740"/>
      <c r="AC66" s="740"/>
      <c r="AD66" s="740"/>
      <c r="AE66" s="740"/>
      <c r="AF66" s="740"/>
      <c r="AG66" s="740"/>
      <c r="AH66" s="740"/>
      <c r="AI66" s="688"/>
      <c r="AJ66" s="686"/>
      <c r="AK66" s="740"/>
      <c r="AL66" s="740"/>
      <c r="AM66" s="740"/>
      <c r="AN66" s="740"/>
      <c r="AO66" s="740"/>
      <c r="AP66" s="740"/>
      <c r="AQ66" s="740"/>
      <c r="AR66" s="740"/>
      <c r="AS66" s="740"/>
      <c r="AT66" s="740"/>
      <c r="AU66" s="688"/>
    </row>
    <row r="67" spans="1:47" ht="18" customHeight="1">
      <c r="A67" s="707"/>
      <c r="B67" s="132" t="s">
        <v>179</v>
      </c>
      <c r="C67" s="116"/>
      <c r="D67" s="607" t="s">
        <v>413</v>
      </c>
      <c r="E67" s="607"/>
      <c r="F67" s="118" t="s">
        <v>149</v>
      </c>
      <c r="G67" s="117"/>
      <c r="H67" s="602" t="s">
        <v>414</v>
      </c>
      <c r="I67" s="602"/>
      <c r="J67" s="741"/>
      <c r="K67" s="741"/>
      <c r="L67" s="741"/>
      <c r="M67" s="741"/>
      <c r="N67" s="741"/>
      <c r="O67" s="741"/>
      <c r="P67" s="741"/>
      <c r="Q67" s="741"/>
      <c r="R67" s="741"/>
      <c r="S67" s="741"/>
      <c r="T67" s="741"/>
      <c r="U67" s="746"/>
      <c r="V67" s="686"/>
      <c r="W67" s="740"/>
      <c r="X67" s="740"/>
      <c r="Y67" s="740"/>
      <c r="Z67" s="740"/>
      <c r="AA67" s="740"/>
      <c r="AB67" s="740"/>
      <c r="AC67" s="740"/>
      <c r="AD67" s="740"/>
      <c r="AE67" s="740"/>
      <c r="AF67" s="740"/>
      <c r="AG67" s="740"/>
      <c r="AH67" s="740"/>
      <c r="AI67" s="688"/>
      <c r="AJ67" s="686"/>
      <c r="AK67" s="740"/>
      <c r="AL67" s="740"/>
      <c r="AM67" s="740"/>
      <c r="AN67" s="740"/>
      <c r="AO67" s="740"/>
      <c r="AP67" s="740"/>
      <c r="AQ67" s="740"/>
      <c r="AR67" s="740"/>
      <c r="AS67" s="740"/>
      <c r="AT67" s="740"/>
      <c r="AU67" s="688"/>
    </row>
    <row r="68" spans="1:47" ht="18" customHeight="1">
      <c r="A68" s="707"/>
      <c r="B68" s="216" t="s">
        <v>449</v>
      </c>
      <c r="C68" s="747"/>
      <c r="D68" s="748"/>
      <c r="E68" s="748"/>
      <c r="F68" s="748"/>
      <c r="G68" s="748"/>
      <c r="H68" s="748"/>
      <c r="I68" s="748"/>
      <c r="J68" s="748"/>
      <c r="K68" s="748"/>
      <c r="L68" s="748"/>
      <c r="M68" s="748"/>
      <c r="N68" s="748"/>
      <c r="O68" s="748"/>
      <c r="P68" s="748"/>
      <c r="Q68" s="748"/>
      <c r="R68" s="748"/>
      <c r="S68" s="748"/>
      <c r="T68" s="748"/>
      <c r="U68" s="749"/>
      <c r="V68" s="686"/>
      <c r="W68" s="740"/>
      <c r="X68" s="740"/>
      <c r="Y68" s="740"/>
      <c r="Z68" s="740"/>
      <c r="AA68" s="740"/>
      <c r="AB68" s="740"/>
      <c r="AC68" s="740"/>
      <c r="AD68" s="740"/>
      <c r="AE68" s="740"/>
      <c r="AF68" s="740"/>
      <c r="AG68" s="740"/>
      <c r="AH68" s="740"/>
      <c r="AI68" s="688"/>
      <c r="AJ68" s="686"/>
      <c r="AK68" s="740"/>
      <c r="AL68" s="740"/>
      <c r="AM68" s="740"/>
      <c r="AN68" s="740"/>
      <c r="AO68" s="740"/>
      <c r="AP68" s="740"/>
      <c r="AQ68" s="740"/>
      <c r="AR68" s="740"/>
      <c r="AS68" s="740"/>
      <c r="AT68" s="740"/>
      <c r="AU68" s="688"/>
    </row>
    <row r="69" spans="1:47" ht="18" customHeight="1">
      <c r="A69" s="735"/>
      <c r="B69" s="217" t="s">
        <v>415</v>
      </c>
      <c r="C69" s="127"/>
      <c r="D69" s="645" t="s">
        <v>416</v>
      </c>
      <c r="E69" s="645"/>
      <c r="F69" s="128" t="s">
        <v>149</v>
      </c>
      <c r="G69" s="161"/>
      <c r="H69" s="645" t="s">
        <v>417</v>
      </c>
      <c r="I69" s="645"/>
      <c r="J69" s="645"/>
      <c r="K69" s="645"/>
      <c r="L69" s="645"/>
      <c r="M69" s="645"/>
      <c r="N69" s="645"/>
      <c r="O69" s="645"/>
      <c r="P69" s="645"/>
      <c r="Q69" s="645"/>
      <c r="R69" s="645"/>
      <c r="S69" s="645"/>
      <c r="T69" s="645"/>
      <c r="U69" s="750"/>
      <c r="V69" s="689"/>
      <c r="W69" s="690"/>
      <c r="X69" s="690"/>
      <c r="Y69" s="690"/>
      <c r="Z69" s="690"/>
      <c r="AA69" s="690"/>
      <c r="AB69" s="690"/>
      <c r="AC69" s="690"/>
      <c r="AD69" s="690"/>
      <c r="AE69" s="690"/>
      <c r="AF69" s="690"/>
      <c r="AG69" s="690"/>
      <c r="AH69" s="690"/>
      <c r="AI69" s="691"/>
      <c r="AJ69" s="689"/>
      <c r="AK69" s="690"/>
      <c r="AL69" s="690"/>
      <c r="AM69" s="690"/>
      <c r="AN69" s="690"/>
      <c r="AO69" s="690"/>
      <c r="AP69" s="690"/>
      <c r="AQ69" s="690"/>
      <c r="AR69" s="690"/>
      <c r="AS69" s="690"/>
      <c r="AT69" s="690"/>
      <c r="AU69" s="691"/>
    </row>
    <row r="70" spans="1:51" ht="15.75" customHeight="1">
      <c r="A70" s="707" t="s">
        <v>418</v>
      </c>
      <c r="B70" s="708" t="s">
        <v>419</v>
      </c>
      <c r="C70" s="620"/>
      <c r="D70" s="709"/>
      <c r="E70" s="183"/>
      <c r="F70" s="649" t="s">
        <v>413</v>
      </c>
      <c r="G70" s="649"/>
      <c r="H70" s="649"/>
      <c r="I70" s="184"/>
      <c r="J70" s="649" t="s">
        <v>420</v>
      </c>
      <c r="K70" s="649"/>
      <c r="L70" s="649"/>
      <c r="M70" s="649"/>
      <c r="N70" s="185"/>
      <c r="O70" s="182"/>
      <c r="P70" s="649" t="s">
        <v>414</v>
      </c>
      <c r="Q70" s="649"/>
      <c r="R70" s="184"/>
      <c r="S70" s="185"/>
      <c r="T70" s="185"/>
      <c r="U70" s="186"/>
      <c r="V70" s="622"/>
      <c r="W70" s="623"/>
      <c r="X70" s="623"/>
      <c r="Y70" s="623"/>
      <c r="Z70" s="623"/>
      <c r="AA70" s="623"/>
      <c r="AB70" s="623"/>
      <c r="AC70" s="623"/>
      <c r="AD70" s="623"/>
      <c r="AE70" s="623"/>
      <c r="AF70" s="623"/>
      <c r="AG70" s="623"/>
      <c r="AH70" s="623"/>
      <c r="AI70" s="623"/>
      <c r="AJ70" s="686"/>
      <c r="AK70" s="687"/>
      <c r="AL70" s="687"/>
      <c r="AM70" s="687"/>
      <c r="AN70" s="687"/>
      <c r="AO70" s="687"/>
      <c r="AP70" s="687"/>
      <c r="AQ70" s="687"/>
      <c r="AR70" s="687"/>
      <c r="AS70" s="687"/>
      <c r="AT70" s="687"/>
      <c r="AU70" s="688"/>
      <c r="AY70" s="2"/>
    </row>
    <row r="71" spans="1:51" ht="15.75" customHeight="1">
      <c r="A71" s="707"/>
      <c r="B71" s="684" t="s">
        <v>421</v>
      </c>
      <c r="C71" s="612"/>
      <c r="D71" s="685"/>
      <c r="E71" s="187"/>
      <c r="F71" s="602" t="s">
        <v>413</v>
      </c>
      <c r="G71" s="602"/>
      <c r="H71" s="602"/>
      <c r="I71" s="188"/>
      <c r="J71" s="602" t="s">
        <v>420</v>
      </c>
      <c r="K71" s="602"/>
      <c r="L71" s="602"/>
      <c r="M71" s="602"/>
      <c r="N71" s="140"/>
      <c r="O71" s="124"/>
      <c r="P71" s="602" t="s">
        <v>414</v>
      </c>
      <c r="Q71" s="602"/>
      <c r="R71" s="140"/>
      <c r="S71" s="140"/>
      <c r="T71" s="140"/>
      <c r="U71" s="189"/>
      <c r="V71" s="622"/>
      <c r="W71" s="623"/>
      <c r="X71" s="623"/>
      <c r="Y71" s="623"/>
      <c r="Z71" s="623"/>
      <c r="AA71" s="623"/>
      <c r="AB71" s="623"/>
      <c r="AC71" s="623"/>
      <c r="AD71" s="623"/>
      <c r="AE71" s="623"/>
      <c r="AF71" s="623"/>
      <c r="AG71" s="623"/>
      <c r="AH71" s="623"/>
      <c r="AI71" s="623"/>
      <c r="AJ71" s="686"/>
      <c r="AK71" s="687"/>
      <c r="AL71" s="687"/>
      <c r="AM71" s="687"/>
      <c r="AN71" s="687"/>
      <c r="AO71" s="687"/>
      <c r="AP71" s="687"/>
      <c r="AQ71" s="687"/>
      <c r="AR71" s="687"/>
      <c r="AS71" s="687"/>
      <c r="AT71" s="687"/>
      <c r="AU71" s="688"/>
      <c r="AY71" s="2"/>
    </row>
    <row r="72" spans="1:51" ht="15.75" customHeight="1">
      <c r="A72" s="707"/>
      <c r="B72" s="684" t="s">
        <v>422</v>
      </c>
      <c r="C72" s="612"/>
      <c r="D72" s="685"/>
      <c r="E72" s="187"/>
      <c r="F72" s="602" t="s">
        <v>413</v>
      </c>
      <c r="G72" s="602"/>
      <c r="H72" s="602"/>
      <c r="I72" s="188"/>
      <c r="J72" s="602" t="s">
        <v>420</v>
      </c>
      <c r="K72" s="602"/>
      <c r="L72" s="602"/>
      <c r="M72" s="602"/>
      <c r="N72" s="140"/>
      <c r="O72" s="124"/>
      <c r="P72" s="602" t="s">
        <v>414</v>
      </c>
      <c r="Q72" s="602"/>
      <c r="R72" s="140"/>
      <c r="S72" s="140"/>
      <c r="T72" s="140"/>
      <c r="U72" s="189"/>
      <c r="V72" s="622"/>
      <c r="W72" s="623"/>
      <c r="X72" s="623"/>
      <c r="Y72" s="623"/>
      <c r="Z72" s="623"/>
      <c r="AA72" s="623"/>
      <c r="AB72" s="623"/>
      <c r="AC72" s="623"/>
      <c r="AD72" s="623"/>
      <c r="AE72" s="623"/>
      <c r="AF72" s="623"/>
      <c r="AG72" s="623"/>
      <c r="AH72" s="623"/>
      <c r="AI72" s="623"/>
      <c r="AJ72" s="686"/>
      <c r="AK72" s="687"/>
      <c r="AL72" s="687"/>
      <c r="AM72" s="687"/>
      <c r="AN72" s="687"/>
      <c r="AO72" s="687"/>
      <c r="AP72" s="687"/>
      <c r="AQ72" s="687"/>
      <c r="AR72" s="687"/>
      <c r="AS72" s="687"/>
      <c r="AT72" s="687"/>
      <c r="AU72" s="688"/>
      <c r="AY72" s="2"/>
    </row>
    <row r="73" spans="1:51" ht="15.75" customHeight="1">
      <c r="A73" s="707"/>
      <c r="B73" s="684" t="s">
        <v>423</v>
      </c>
      <c r="C73" s="612"/>
      <c r="D73" s="685"/>
      <c r="E73" s="187"/>
      <c r="F73" s="602" t="s">
        <v>413</v>
      </c>
      <c r="G73" s="602"/>
      <c r="H73" s="602"/>
      <c r="I73" s="188"/>
      <c r="J73" s="602" t="s">
        <v>420</v>
      </c>
      <c r="K73" s="602"/>
      <c r="L73" s="602"/>
      <c r="M73" s="602"/>
      <c r="N73" s="140"/>
      <c r="O73" s="124"/>
      <c r="P73" s="602" t="s">
        <v>414</v>
      </c>
      <c r="Q73" s="602"/>
      <c r="R73" s="140"/>
      <c r="S73" s="140"/>
      <c r="T73" s="140"/>
      <c r="U73" s="189"/>
      <c r="V73" s="622"/>
      <c r="W73" s="623"/>
      <c r="X73" s="623"/>
      <c r="Y73" s="623"/>
      <c r="Z73" s="623"/>
      <c r="AA73" s="623"/>
      <c r="AB73" s="623"/>
      <c r="AC73" s="623"/>
      <c r="AD73" s="623"/>
      <c r="AE73" s="623"/>
      <c r="AF73" s="623"/>
      <c r="AG73" s="623"/>
      <c r="AH73" s="623"/>
      <c r="AI73" s="623"/>
      <c r="AJ73" s="686"/>
      <c r="AK73" s="687"/>
      <c r="AL73" s="687"/>
      <c r="AM73" s="687"/>
      <c r="AN73" s="687"/>
      <c r="AO73" s="687"/>
      <c r="AP73" s="687"/>
      <c r="AQ73" s="687"/>
      <c r="AR73" s="687"/>
      <c r="AS73" s="687"/>
      <c r="AT73" s="687"/>
      <c r="AU73" s="688"/>
      <c r="AY73" s="2"/>
    </row>
    <row r="74" spans="1:51" ht="15.75" customHeight="1">
      <c r="A74" s="707"/>
      <c r="B74" s="684" t="s">
        <v>424</v>
      </c>
      <c r="C74" s="612"/>
      <c r="D74" s="685"/>
      <c r="E74" s="187"/>
      <c r="F74" s="602" t="s">
        <v>413</v>
      </c>
      <c r="G74" s="602"/>
      <c r="H74" s="602"/>
      <c r="I74" s="188"/>
      <c r="J74" s="602" t="s">
        <v>420</v>
      </c>
      <c r="K74" s="602"/>
      <c r="L74" s="602"/>
      <c r="M74" s="602"/>
      <c r="N74" s="140"/>
      <c r="O74" s="124"/>
      <c r="P74" s="602" t="s">
        <v>414</v>
      </c>
      <c r="Q74" s="602"/>
      <c r="R74" s="140"/>
      <c r="S74" s="140"/>
      <c r="T74" s="140"/>
      <c r="U74" s="189"/>
      <c r="V74" s="622"/>
      <c r="W74" s="623"/>
      <c r="X74" s="623"/>
      <c r="Y74" s="623"/>
      <c r="Z74" s="623"/>
      <c r="AA74" s="623"/>
      <c r="AB74" s="623"/>
      <c r="AC74" s="623"/>
      <c r="AD74" s="623"/>
      <c r="AE74" s="623"/>
      <c r="AF74" s="623"/>
      <c r="AG74" s="623"/>
      <c r="AH74" s="623"/>
      <c r="AI74" s="623"/>
      <c r="AJ74" s="686"/>
      <c r="AK74" s="687"/>
      <c r="AL74" s="687"/>
      <c r="AM74" s="687"/>
      <c r="AN74" s="687"/>
      <c r="AO74" s="687"/>
      <c r="AP74" s="687"/>
      <c r="AQ74" s="687"/>
      <c r="AR74" s="687"/>
      <c r="AS74" s="687"/>
      <c r="AT74" s="687"/>
      <c r="AU74" s="688"/>
      <c r="AY74" s="2"/>
    </row>
    <row r="75" spans="1:51" ht="15.75" customHeight="1">
      <c r="A75" s="707"/>
      <c r="B75" s="684" t="s">
        <v>425</v>
      </c>
      <c r="C75" s="612"/>
      <c r="D75" s="685"/>
      <c r="E75" s="187"/>
      <c r="F75" s="602" t="s">
        <v>413</v>
      </c>
      <c r="G75" s="602"/>
      <c r="H75" s="602"/>
      <c r="I75" s="188"/>
      <c r="J75" s="602" t="s">
        <v>420</v>
      </c>
      <c r="K75" s="602"/>
      <c r="L75" s="602"/>
      <c r="M75" s="602"/>
      <c r="N75" s="140"/>
      <c r="O75" s="124"/>
      <c r="P75" s="602" t="s">
        <v>414</v>
      </c>
      <c r="Q75" s="602"/>
      <c r="R75" s="140"/>
      <c r="S75" s="140"/>
      <c r="T75" s="140"/>
      <c r="U75" s="189"/>
      <c r="V75" s="622"/>
      <c r="W75" s="623"/>
      <c r="X75" s="623"/>
      <c r="Y75" s="623"/>
      <c r="Z75" s="623"/>
      <c r="AA75" s="623"/>
      <c r="AB75" s="623"/>
      <c r="AC75" s="623"/>
      <c r="AD75" s="623"/>
      <c r="AE75" s="623"/>
      <c r="AF75" s="623"/>
      <c r="AG75" s="623"/>
      <c r="AH75" s="623"/>
      <c r="AI75" s="623"/>
      <c r="AJ75" s="686"/>
      <c r="AK75" s="687"/>
      <c r="AL75" s="687"/>
      <c r="AM75" s="687"/>
      <c r="AN75" s="687"/>
      <c r="AO75" s="687"/>
      <c r="AP75" s="687"/>
      <c r="AQ75" s="687"/>
      <c r="AR75" s="687"/>
      <c r="AS75" s="687"/>
      <c r="AT75" s="687"/>
      <c r="AU75" s="688"/>
      <c r="AY75" s="2"/>
    </row>
    <row r="76" spans="1:51" ht="15.75" customHeight="1">
      <c r="A76" s="707"/>
      <c r="B76" s="684" t="s">
        <v>426</v>
      </c>
      <c r="C76" s="612"/>
      <c r="D76" s="685"/>
      <c r="E76" s="187"/>
      <c r="F76" s="602" t="s">
        <v>413</v>
      </c>
      <c r="G76" s="602"/>
      <c r="H76" s="602"/>
      <c r="I76" s="188"/>
      <c r="J76" s="602" t="s">
        <v>420</v>
      </c>
      <c r="K76" s="602"/>
      <c r="L76" s="602"/>
      <c r="M76" s="602"/>
      <c r="N76" s="140"/>
      <c r="O76" s="124"/>
      <c r="P76" s="602" t="s">
        <v>414</v>
      </c>
      <c r="Q76" s="602"/>
      <c r="R76" s="140"/>
      <c r="S76" s="140"/>
      <c r="T76" s="140"/>
      <c r="U76" s="189"/>
      <c r="V76" s="622"/>
      <c r="W76" s="623"/>
      <c r="X76" s="623"/>
      <c r="Y76" s="623"/>
      <c r="Z76" s="623"/>
      <c r="AA76" s="623"/>
      <c r="AB76" s="623"/>
      <c r="AC76" s="623"/>
      <c r="AD76" s="623"/>
      <c r="AE76" s="623"/>
      <c r="AF76" s="623"/>
      <c r="AG76" s="623"/>
      <c r="AH76" s="623"/>
      <c r="AI76" s="623"/>
      <c r="AJ76" s="686"/>
      <c r="AK76" s="687"/>
      <c r="AL76" s="687"/>
      <c r="AM76" s="687"/>
      <c r="AN76" s="687"/>
      <c r="AO76" s="687"/>
      <c r="AP76" s="687"/>
      <c r="AQ76" s="687"/>
      <c r="AR76" s="687"/>
      <c r="AS76" s="687"/>
      <c r="AT76" s="687"/>
      <c r="AU76" s="688"/>
      <c r="AY76" s="2"/>
    </row>
    <row r="77" spans="1:51" ht="15.75" customHeight="1">
      <c r="A77" s="707"/>
      <c r="B77" s="684" t="s">
        <v>427</v>
      </c>
      <c r="C77" s="612"/>
      <c r="D77" s="685"/>
      <c r="E77" s="187"/>
      <c r="F77" s="602" t="s">
        <v>413</v>
      </c>
      <c r="G77" s="602"/>
      <c r="H77" s="602"/>
      <c r="I77" s="188"/>
      <c r="J77" s="602" t="s">
        <v>420</v>
      </c>
      <c r="K77" s="602"/>
      <c r="L77" s="602"/>
      <c r="M77" s="602"/>
      <c r="N77" s="140"/>
      <c r="O77" s="124"/>
      <c r="P77" s="602" t="s">
        <v>414</v>
      </c>
      <c r="Q77" s="602"/>
      <c r="R77" s="140"/>
      <c r="S77" s="140"/>
      <c r="T77" s="140"/>
      <c r="U77" s="189"/>
      <c r="V77" s="622"/>
      <c r="W77" s="623"/>
      <c r="X77" s="623"/>
      <c r="Y77" s="623"/>
      <c r="Z77" s="623"/>
      <c r="AA77" s="623"/>
      <c r="AB77" s="623"/>
      <c r="AC77" s="623"/>
      <c r="AD77" s="623"/>
      <c r="AE77" s="623"/>
      <c r="AF77" s="623"/>
      <c r="AG77" s="623"/>
      <c r="AH77" s="623"/>
      <c r="AI77" s="623"/>
      <c r="AJ77" s="686"/>
      <c r="AK77" s="687"/>
      <c r="AL77" s="687"/>
      <c r="AM77" s="687"/>
      <c r="AN77" s="687"/>
      <c r="AO77" s="687"/>
      <c r="AP77" s="687"/>
      <c r="AQ77" s="687"/>
      <c r="AR77" s="687"/>
      <c r="AS77" s="687"/>
      <c r="AT77" s="687"/>
      <c r="AU77" s="688"/>
      <c r="AY77" s="2"/>
    </row>
    <row r="78" spans="1:51" ht="15.75" customHeight="1">
      <c r="A78" s="707"/>
      <c r="B78" s="684" t="s">
        <v>428</v>
      </c>
      <c r="C78" s="612"/>
      <c r="D78" s="685"/>
      <c r="E78" s="187"/>
      <c r="F78" s="602" t="s">
        <v>413</v>
      </c>
      <c r="G78" s="602"/>
      <c r="H78" s="602"/>
      <c r="I78" s="188"/>
      <c r="J78" s="602" t="s">
        <v>420</v>
      </c>
      <c r="K78" s="602"/>
      <c r="L78" s="602"/>
      <c r="M78" s="602"/>
      <c r="N78" s="140"/>
      <c r="O78" s="124"/>
      <c r="P78" s="602" t="s">
        <v>414</v>
      </c>
      <c r="Q78" s="602"/>
      <c r="R78" s="140"/>
      <c r="S78" s="140"/>
      <c r="T78" s="140"/>
      <c r="U78" s="189"/>
      <c r="V78" s="622"/>
      <c r="W78" s="623"/>
      <c r="X78" s="623"/>
      <c r="Y78" s="623"/>
      <c r="Z78" s="623"/>
      <c r="AA78" s="623"/>
      <c r="AB78" s="623"/>
      <c r="AC78" s="623"/>
      <c r="AD78" s="623"/>
      <c r="AE78" s="623"/>
      <c r="AF78" s="623"/>
      <c r="AG78" s="623"/>
      <c r="AH78" s="623"/>
      <c r="AI78" s="623"/>
      <c r="AJ78" s="686"/>
      <c r="AK78" s="687"/>
      <c r="AL78" s="687"/>
      <c r="AM78" s="687"/>
      <c r="AN78" s="687"/>
      <c r="AO78" s="687"/>
      <c r="AP78" s="687"/>
      <c r="AQ78" s="687"/>
      <c r="AR78" s="687"/>
      <c r="AS78" s="687"/>
      <c r="AT78" s="687"/>
      <c r="AU78" s="688"/>
      <c r="AY78" s="2"/>
    </row>
    <row r="79" spans="1:51" ht="15.75" customHeight="1">
      <c r="A79" s="707"/>
      <c r="B79" s="684" t="s">
        <v>429</v>
      </c>
      <c r="C79" s="612"/>
      <c r="D79" s="685"/>
      <c r="E79" s="187"/>
      <c r="F79" s="602" t="s">
        <v>413</v>
      </c>
      <c r="G79" s="602"/>
      <c r="H79" s="602"/>
      <c r="I79" s="188"/>
      <c r="J79" s="602" t="s">
        <v>420</v>
      </c>
      <c r="K79" s="602"/>
      <c r="L79" s="602"/>
      <c r="M79" s="602"/>
      <c r="N79" s="140"/>
      <c r="O79" s="124"/>
      <c r="P79" s="602" t="s">
        <v>414</v>
      </c>
      <c r="Q79" s="602"/>
      <c r="R79" s="140"/>
      <c r="S79" s="140"/>
      <c r="T79" s="140"/>
      <c r="U79" s="189"/>
      <c r="V79" s="622"/>
      <c r="W79" s="623"/>
      <c r="X79" s="623"/>
      <c r="Y79" s="623"/>
      <c r="Z79" s="623"/>
      <c r="AA79" s="623"/>
      <c r="AB79" s="623"/>
      <c r="AC79" s="623"/>
      <c r="AD79" s="623"/>
      <c r="AE79" s="623"/>
      <c r="AF79" s="623"/>
      <c r="AG79" s="623"/>
      <c r="AH79" s="623"/>
      <c r="AI79" s="623"/>
      <c r="AJ79" s="686"/>
      <c r="AK79" s="687"/>
      <c r="AL79" s="687"/>
      <c r="AM79" s="687"/>
      <c r="AN79" s="687"/>
      <c r="AO79" s="687"/>
      <c r="AP79" s="687"/>
      <c r="AQ79" s="687"/>
      <c r="AR79" s="687"/>
      <c r="AS79" s="687"/>
      <c r="AT79" s="687"/>
      <c r="AU79" s="688"/>
      <c r="AY79" s="2"/>
    </row>
    <row r="80" spans="1:51" ht="15.75" customHeight="1">
      <c r="A80" s="707"/>
      <c r="B80" s="684" t="s">
        <v>430</v>
      </c>
      <c r="C80" s="612"/>
      <c r="D80" s="685"/>
      <c r="E80" s="187"/>
      <c r="F80" s="602" t="s">
        <v>413</v>
      </c>
      <c r="G80" s="602"/>
      <c r="H80" s="602"/>
      <c r="I80" s="188"/>
      <c r="J80" s="602" t="s">
        <v>420</v>
      </c>
      <c r="K80" s="602"/>
      <c r="L80" s="602"/>
      <c r="M80" s="602"/>
      <c r="N80" s="140"/>
      <c r="O80" s="124"/>
      <c r="P80" s="602" t="s">
        <v>414</v>
      </c>
      <c r="Q80" s="602"/>
      <c r="R80" s="140"/>
      <c r="S80" s="140"/>
      <c r="T80" s="140"/>
      <c r="U80" s="189"/>
      <c r="V80" s="622"/>
      <c r="W80" s="623"/>
      <c r="X80" s="623"/>
      <c r="Y80" s="623"/>
      <c r="Z80" s="623"/>
      <c r="AA80" s="623"/>
      <c r="AB80" s="623"/>
      <c r="AC80" s="623"/>
      <c r="AD80" s="623"/>
      <c r="AE80" s="623"/>
      <c r="AF80" s="623"/>
      <c r="AG80" s="623"/>
      <c r="AH80" s="623"/>
      <c r="AI80" s="623"/>
      <c r="AJ80" s="686"/>
      <c r="AK80" s="687"/>
      <c r="AL80" s="687"/>
      <c r="AM80" s="687"/>
      <c r="AN80" s="687"/>
      <c r="AO80" s="687"/>
      <c r="AP80" s="687"/>
      <c r="AQ80" s="687"/>
      <c r="AR80" s="687"/>
      <c r="AS80" s="687"/>
      <c r="AT80" s="687"/>
      <c r="AU80" s="688"/>
      <c r="AY80" s="2"/>
    </row>
    <row r="81" spans="1:50" ht="15.75" customHeight="1">
      <c r="A81" s="707"/>
      <c r="B81" s="684" t="s">
        <v>431</v>
      </c>
      <c r="C81" s="612"/>
      <c r="D81" s="685"/>
      <c r="E81" s="187"/>
      <c r="F81" s="602" t="s">
        <v>413</v>
      </c>
      <c r="G81" s="602"/>
      <c r="H81" s="602"/>
      <c r="I81" s="188"/>
      <c r="J81" s="602" t="s">
        <v>420</v>
      </c>
      <c r="K81" s="602"/>
      <c r="L81" s="602"/>
      <c r="M81" s="602"/>
      <c r="N81" s="140"/>
      <c r="O81" s="124"/>
      <c r="P81" s="602" t="s">
        <v>414</v>
      </c>
      <c r="Q81" s="602"/>
      <c r="R81" s="140"/>
      <c r="S81" s="140"/>
      <c r="T81" s="140"/>
      <c r="U81" s="189"/>
      <c r="V81" s="622"/>
      <c r="W81" s="623"/>
      <c r="X81" s="623"/>
      <c r="Y81" s="623"/>
      <c r="Z81" s="623"/>
      <c r="AA81" s="623"/>
      <c r="AB81" s="623"/>
      <c r="AC81" s="623"/>
      <c r="AD81" s="623"/>
      <c r="AE81" s="623"/>
      <c r="AF81" s="623"/>
      <c r="AG81" s="623"/>
      <c r="AH81" s="623"/>
      <c r="AI81" s="623"/>
      <c r="AJ81" s="686"/>
      <c r="AK81" s="687"/>
      <c r="AL81" s="687"/>
      <c r="AM81" s="687"/>
      <c r="AN81" s="687"/>
      <c r="AO81" s="687"/>
      <c r="AP81" s="687"/>
      <c r="AQ81" s="687"/>
      <c r="AR81" s="687"/>
      <c r="AS81" s="687"/>
      <c r="AT81" s="687"/>
      <c r="AU81" s="688"/>
      <c r="AX81" s="2"/>
    </row>
    <row r="82" spans="1:51" ht="15.75" customHeight="1">
      <c r="A82" s="707"/>
      <c r="B82" s="684" t="s">
        <v>432</v>
      </c>
      <c r="C82" s="612"/>
      <c r="D82" s="685"/>
      <c r="E82" s="187"/>
      <c r="F82" s="602" t="s">
        <v>413</v>
      </c>
      <c r="G82" s="602"/>
      <c r="H82" s="602"/>
      <c r="I82" s="188"/>
      <c r="J82" s="602" t="s">
        <v>420</v>
      </c>
      <c r="K82" s="602"/>
      <c r="L82" s="602"/>
      <c r="M82" s="602"/>
      <c r="N82" s="140"/>
      <c r="O82" s="124"/>
      <c r="P82" s="602" t="s">
        <v>414</v>
      </c>
      <c r="Q82" s="602"/>
      <c r="R82" s="140"/>
      <c r="S82" s="140"/>
      <c r="T82" s="140"/>
      <c r="U82" s="189"/>
      <c r="V82" s="622"/>
      <c r="W82" s="623"/>
      <c r="X82" s="623"/>
      <c r="Y82" s="623"/>
      <c r="Z82" s="623"/>
      <c r="AA82" s="623"/>
      <c r="AB82" s="623"/>
      <c r="AC82" s="623"/>
      <c r="AD82" s="623"/>
      <c r="AE82" s="623"/>
      <c r="AF82" s="623"/>
      <c r="AG82" s="623"/>
      <c r="AH82" s="623"/>
      <c r="AI82" s="623"/>
      <c r="AJ82" s="686"/>
      <c r="AK82" s="687"/>
      <c r="AL82" s="687"/>
      <c r="AM82" s="687"/>
      <c r="AN82" s="687"/>
      <c r="AO82" s="687"/>
      <c r="AP82" s="687"/>
      <c r="AQ82" s="687"/>
      <c r="AR82" s="687"/>
      <c r="AS82" s="687"/>
      <c r="AT82" s="687"/>
      <c r="AU82" s="688"/>
      <c r="AY82" s="2"/>
    </row>
    <row r="83" spans="1:51" ht="15.75" customHeight="1">
      <c r="A83" s="707"/>
      <c r="B83" s="684" t="s">
        <v>433</v>
      </c>
      <c r="C83" s="612"/>
      <c r="D83" s="685"/>
      <c r="E83" s="187"/>
      <c r="F83" s="602" t="s">
        <v>413</v>
      </c>
      <c r="G83" s="602"/>
      <c r="H83" s="602"/>
      <c r="I83" s="188"/>
      <c r="J83" s="602" t="s">
        <v>420</v>
      </c>
      <c r="K83" s="602"/>
      <c r="L83" s="602"/>
      <c r="M83" s="602"/>
      <c r="N83" s="140"/>
      <c r="O83" s="124"/>
      <c r="P83" s="602" t="s">
        <v>414</v>
      </c>
      <c r="Q83" s="602"/>
      <c r="R83" s="140"/>
      <c r="S83" s="140"/>
      <c r="T83" s="140"/>
      <c r="U83" s="189"/>
      <c r="V83" s="622"/>
      <c r="W83" s="623"/>
      <c r="X83" s="623"/>
      <c r="Y83" s="623"/>
      <c r="Z83" s="623"/>
      <c r="AA83" s="623"/>
      <c r="AB83" s="623"/>
      <c r="AC83" s="623"/>
      <c r="AD83" s="623"/>
      <c r="AE83" s="623"/>
      <c r="AF83" s="623"/>
      <c r="AG83" s="623"/>
      <c r="AH83" s="623"/>
      <c r="AI83" s="623"/>
      <c r="AJ83" s="686"/>
      <c r="AK83" s="687"/>
      <c r="AL83" s="687"/>
      <c r="AM83" s="687"/>
      <c r="AN83" s="687"/>
      <c r="AO83" s="687"/>
      <c r="AP83" s="687"/>
      <c r="AQ83" s="687"/>
      <c r="AR83" s="687"/>
      <c r="AS83" s="687"/>
      <c r="AT83" s="687"/>
      <c r="AU83" s="688"/>
      <c r="AY83" s="2"/>
    </row>
    <row r="84" spans="1:51" ht="15.75" customHeight="1">
      <c r="A84" s="707"/>
      <c r="B84" s="684" t="s">
        <v>434</v>
      </c>
      <c r="C84" s="612"/>
      <c r="D84" s="685"/>
      <c r="E84" s="187"/>
      <c r="F84" s="602" t="s">
        <v>413</v>
      </c>
      <c r="G84" s="602"/>
      <c r="H84" s="602"/>
      <c r="I84" s="188"/>
      <c r="J84" s="602" t="s">
        <v>420</v>
      </c>
      <c r="K84" s="602"/>
      <c r="L84" s="602"/>
      <c r="M84" s="602"/>
      <c r="N84" s="140"/>
      <c r="O84" s="124"/>
      <c r="P84" s="602" t="s">
        <v>414</v>
      </c>
      <c r="Q84" s="602"/>
      <c r="R84" s="140"/>
      <c r="S84" s="140"/>
      <c r="T84" s="140"/>
      <c r="U84" s="189"/>
      <c r="V84" s="622"/>
      <c r="W84" s="623"/>
      <c r="X84" s="623"/>
      <c r="Y84" s="623"/>
      <c r="Z84" s="623"/>
      <c r="AA84" s="623"/>
      <c r="AB84" s="623"/>
      <c r="AC84" s="623"/>
      <c r="AD84" s="623"/>
      <c r="AE84" s="623"/>
      <c r="AF84" s="623"/>
      <c r="AG84" s="623"/>
      <c r="AH84" s="623"/>
      <c r="AI84" s="623"/>
      <c r="AJ84" s="686"/>
      <c r="AK84" s="687"/>
      <c r="AL84" s="687"/>
      <c r="AM84" s="687"/>
      <c r="AN84" s="687"/>
      <c r="AO84" s="687"/>
      <c r="AP84" s="687"/>
      <c r="AQ84" s="687"/>
      <c r="AR84" s="687"/>
      <c r="AS84" s="687"/>
      <c r="AT84" s="687"/>
      <c r="AU84" s="688"/>
      <c r="AY84" s="2"/>
    </row>
    <row r="85" spans="1:51" ht="15.75" customHeight="1">
      <c r="A85" s="707"/>
      <c r="B85" s="684" t="s">
        <v>435</v>
      </c>
      <c r="C85" s="612"/>
      <c r="D85" s="685"/>
      <c r="E85" s="187"/>
      <c r="F85" s="602" t="s">
        <v>413</v>
      </c>
      <c r="G85" s="602"/>
      <c r="H85" s="602"/>
      <c r="I85" s="188"/>
      <c r="J85" s="602" t="s">
        <v>420</v>
      </c>
      <c r="K85" s="602"/>
      <c r="L85" s="602"/>
      <c r="M85" s="602"/>
      <c r="N85" s="140"/>
      <c r="O85" s="124"/>
      <c r="P85" s="602" t="s">
        <v>414</v>
      </c>
      <c r="Q85" s="602"/>
      <c r="R85" s="140"/>
      <c r="S85" s="140"/>
      <c r="T85" s="140"/>
      <c r="U85" s="189"/>
      <c r="V85" s="622"/>
      <c r="W85" s="623"/>
      <c r="X85" s="623"/>
      <c r="Y85" s="623"/>
      <c r="Z85" s="623"/>
      <c r="AA85" s="623"/>
      <c r="AB85" s="623"/>
      <c r="AC85" s="623"/>
      <c r="AD85" s="623"/>
      <c r="AE85" s="623"/>
      <c r="AF85" s="623"/>
      <c r="AG85" s="623"/>
      <c r="AH85" s="623"/>
      <c r="AI85" s="623"/>
      <c r="AJ85" s="686"/>
      <c r="AK85" s="687"/>
      <c r="AL85" s="687"/>
      <c r="AM85" s="687"/>
      <c r="AN85" s="687"/>
      <c r="AO85" s="687"/>
      <c r="AP85" s="687"/>
      <c r="AQ85" s="687"/>
      <c r="AR85" s="687"/>
      <c r="AS85" s="687"/>
      <c r="AT85" s="687"/>
      <c r="AU85" s="688"/>
      <c r="AY85" s="2"/>
    </row>
    <row r="86" spans="1:51" ht="15.75" customHeight="1">
      <c r="A86" s="707"/>
      <c r="B86" s="684" t="s">
        <v>436</v>
      </c>
      <c r="C86" s="612"/>
      <c r="D86" s="685"/>
      <c r="E86" s="187"/>
      <c r="F86" s="602" t="s">
        <v>413</v>
      </c>
      <c r="G86" s="602"/>
      <c r="H86" s="602"/>
      <c r="I86" s="188"/>
      <c r="J86" s="602" t="s">
        <v>420</v>
      </c>
      <c r="K86" s="602"/>
      <c r="L86" s="602"/>
      <c r="M86" s="602"/>
      <c r="N86" s="140"/>
      <c r="O86" s="124"/>
      <c r="P86" s="602" t="s">
        <v>414</v>
      </c>
      <c r="Q86" s="602"/>
      <c r="R86" s="140"/>
      <c r="S86" s="140"/>
      <c r="T86" s="140"/>
      <c r="U86" s="189"/>
      <c r="V86" s="622"/>
      <c r="W86" s="623"/>
      <c r="X86" s="623"/>
      <c r="Y86" s="623"/>
      <c r="Z86" s="623"/>
      <c r="AA86" s="623"/>
      <c r="AB86" s="623"/>
      <c r="AC86" s="623"/>
      <c r="AD86" s="623"/>
      <c r="AE86" s="623"/>
      <c r="AF86" s="623"/>
      <c r="AG86" s="623"/>
      <c r="AH86" s="623"/>
      <c r="AI86" s="623"/>
      <c r="AJ86" s="686"/>
      <c r="AK86" s="687"/>
      <c r="AL86" s="687"/>
      <c r="AM86" s="687"/>
      <c r="AN86" s="687"/>
      <c r="AO86" s="687"/>
      <c r="AP86" s="687"/>
      <c r="AQ86" s="687"/>
      <c r="AR86" s="687"/>
      <c r="AS86" s="687"/>
      <c r="AT86" s="687"/>
      <c r="AU86" s="688"/>
      <c r="AY86" s="2"/>
    </row>
    <row r="87" spans="1:51" ht="15.75" customHeight="1">
      <c r="A87" s="707"/>
      <c r="B87" s="684" t="s">
        <v>437</v>
      </c>
      <c r="C87" s="612"/>
      <c r="D87" s="685"/>
      <c r="E87" s="187"/>
      <c r="F87" s="602" t="s">
        <v>413</v>
      </c>
      <c r="G87" s="602"/>
      <c r="H87" s="602"/>
      <c r="I87" s="188"/>
      <c r="J87" s="602" t="s">
        <v>420</v>
      </c>
      <c r="K87" s="602"/>
      <c r="L87" s="602"/>
      <c r="M87" s="602"/>
      <c r="N87" s="140"/>
      <c r="O87" s="124"/>
      <c r="P87" s="602" t="s">
        <v>414</v>
      </c>
      <c r="Q87" s="602"/>
      <c r="R87" s="140"/>
      <c r="S87" s="140"/>
      <c r="T87" s="140"/>
      <c r="U87" s="189"/>
      <c r="V87" s="622"/>
      <c r="W87" s="623"/>
      <c r="X87" s="623"/>
      <c r="Y87" s="623"/>
      <c r="Z87" s="623"/>
      <c r="AA87" s="623"/>
      <c r="AB87" s="623"/>
      <c r="AC87" s="623"/>
      <c r="AD87" s="623"/>
      <c r="AE87" s="623"/>
      <c r="AF87" s="623"/>
      <c r="AG87" s="623"/>
      <c r="AH87" s="623"/>
      <c r="AI87" s="623"/>
      <c r="AJ87" s="686"/>
      <c r="AK87" s="687"/>
      <c r="AL87" s="687"/>
      <c r="AM87" s="687"/>
      <c r="AN87" s="687"/>
      <c r="AO87" s="687"/>
      <c r="AP87" s="687"/>
      <c r="AQ87" s="687"/>
      <c r="AR87" s="687"/>
      <c r="AS87" s="687"/>
      <c r="AT87" s="687"/>
      <c r="AU87" s="688"/>
      <c r="AY87" s="2"/>
    </row>
    <row r="88" spans="1:51" ht="15.75" customHeight="1">
      <c r="A88" s="707"/>
      <c r="B88" s="692" t="s">
        <v>438</v>
      </c>
      <c r="C88" s="693"/>
      <c r="D88" s="694"/>
      <c r="E88" s="190"/>
      <c r="F88" s="615" t="s">
        <v>413</v>
      </c>
      <c r="G88" s="615"/>
      <c r="H88" s="615"/>
      <c r="I88" s="191"/>
      <c r="J88" s="615" t="s">
        <v>420</v>
      </c>
      <c r="K88" s="615"/>
      <c r="L88" s="615"/>
      <c r="M88" s="615"/>
      <c r="N88" s="192"/>
      <c r="O88" s="193"/>
      <c r="P88" s="615" t="s">
        <v>414</v>
      </c>
      <c r="Q88" s="615"/>
      <c r="R88" s="192"/>
      <c r="S88" s="192"/>
      <c r="T88" s="192"/>
      <c r="U88" s="194"/>
      <c r="V88" s="622"/>
      <c r="W88" s="623"/>
      <c r="X88" s="623"/>
      <c r="Y88" s="623"/>
      <c r="Z88" s="623"/>
      <c r="AA88" s="623"/>
      <c r="AB88" s="623"/>
      <c r="AC88" s="623"/>
      <c r="AD88" s="623"/>
      <c r="AE88" s="623"/>
      <c r="AF88" s="623"/>
      <c r="AG88" s="623"/>
      <c r="AH88" s="623"/>
      <c r="AI88" s="623"/>
      <c r="AJ88" s="689"/>
      <c r="AK88" s="690"/>
      <c r="AL88" s="690"/>
      <c r="AM88" s="690"/>
      <c r="AN88" s="690"/>
      <c r="AO88" s="690"/>
      <c r="AP88" s="690"/>
      <c r="AQ88" s="690"/>
      <c r="AR88" s="690"/>
      <c r="AS88" s="690"/>
      <c r="AT88" s="690"/>
      <c r="AU88" s="691"/>
      <c r="AY88" s="2"/>
    </row>
    <row r="89" spans="1:51" ht="14.25">
      <c r="A89" s="695" t="s">
        <v>439</v>
      </c>
      <c r="B89" s="698"/>
      <c r="C89" s="699"/>
      <c r="D89" s="699"/>
      <c r="E89" s="699"/>
      <c r="F89" s="699"/>
      <c r="G89" s="699"/>
      <c r="H89" s="699"/>
      <c r="I89" s="699"/>
      <c r="J89" s="699"/>
      <c r="K89" s="699"/>
      <c r="L89" s="699"/>
      <c r="M89" s="699"/>
      <c r="N89" s="699"/>
      <c r="O89" s="699"/>
      <c r="P89" s="699"/>
      <c r="Q89" s="699"/>
      <c r="R89" s="699"/>
      <c r="S89" s="699"/>
      <c r="T89" s="699"/>
      <c r="U89" s="700"/>
      <c r="V89" s="722"/>
      <c r="W89" s="723"/>
      <c r="X89" s="723"/>
      <c r="Y89" s="723"/>
      <c r="Z89" s="723"/>
      <c r="AA89" s="723"/>
      <c r="AB89" s="723"/>
      <c r="AC89" s="723"/>
      <c r="AD89" s="723"/>
      <c r="AE89" s="723"/>
      <c r="AF89" s="723"/>
      <c r="AG89" s="723"/>
      <c r="AH89" s="723"/>
      <c r="AI89" s="724"/>
      <c r="AJ89" s="731"/>
      <c r="AK89" s="699"/>
      <c r="AL89" s="699"/>
      <c r="AM89" s="699"/>
      <c r="AN89" s="699"/>
      <c r="AO89" s="699"/>
      <c r="AP89" s="699"/>
      <c r="AQ89" s="699"/>
      <c r="AR89" s="699"/>
      <c r="AS89" s="699"/>
      <c r="AT89" s="699"/>
      <c r="AU89" s="700"/>
      <c r="AY89" s="2"/>
    </row>
    <row r="90" spans="1:51" ht="13.5">
      <c r="A90" s="696"/>
      <c r="B90" s="701"/>
      <c r="C90" s="702"/>
      <c r="D90" s="702"/>
      <c r="E90" s="702"/>
      <c r="F90" s="702"/>
      <c r="G90" s="702"/>
      <c r="H90" s="702"/>
      <c r="I90" s="702"/>
      <c r="J90" s="702"/>
      <c r="K90" s="702"/>
      <c r="L90" s="702"/>
      <c r="M90" s="702"/>
      <c r="N90" s="702"/>
      <c r="O90" s="702"/>
      <c r="P90" s="702"/>
      <c r="Q90" s="702"/>
      <c r="R90" s="702"/>
      <c r="S90" s="702"/>
      <c r="T90" s="702"/>
      <c r="U90" s="703"/>
      <c r="V90" s="725"/>
      <c r="W90" s="726"/>
      <c r="X90" s="726"/>
      <c r="Y90" s="726"/>
      <c r="Z90" s="726"/>
      <c r="AA90" s="726"/>
      <c r="AB90" s="726"/>
      <c r="AC90" s="726"/>
      <c r="AD90" s="726"/>
      <c r="AE90" s="726"/>
      <c r="AF90" s="726"/>
      <c r="AG90" s="726"/>
      <c r="AH90" s="726"/>
      <c r="AI90" s="727"/>
      <c r="AJ90" s="701"/>
      <c r="AK90" s="702"/>
      <c r="AL90" s="702"/>
      <c r="AM90" s="702"/>
      <c r="AN90" s="702"/>
      <c r="AO90" s="702"/>
      <c r="AP90" s="702"/>
      <c r="AQ90" s="702"/>
      <c r="AR90" s="702"/>
      <c r="AS90" s="702"/>
      <c r="AT90" s="702"/>
      <c r="AU90" s="703"/>
      <c r="AY90" s="2"/>
    </row>
    <row r="91" spans="1:51" ht="13.5" customHeight="1">
      <c r="A91" s="696"/>
      <c r="B91" s="701"/>
      <c r="C91" s="702"/>
      <c r="D91" s="702"/>
      <c r="E91" s="702"/>
      <c r="F91" s="702"/>
      <c r="G91" s="702"/>
      <c r="H91" s="702"/>
      <c r="I91" s="702"/>
      <c r="J91" s="702"/>
      <c r="K91" s="702"/>
      <c r="L91" s="702"/>
      <c r="M91" s="702"/>
      <c r="N91" s="702"/>
      <c r="O91" s="702"/>
      <c r="P91" s="702"/>
      <c r="Q91" s="702"/>
      <c r="R91" s="702"/>
      <c r="S91" s="702"/>
      <c r="T91" s="702"/>
      <c r="U91" s="703"/>
      <c r="V91" s="725"/>
      <c r="W91" s="726"/>
      <c r="X91" s="726"/>
      <c r="Y91" s="726"/>
      <c r="Z91" s="726"/>
      <c r="AA91" s="726"/>
      <c r="AB91" s="726"/>
      <c r="AC91" s="726"/>
      <c r="AD91" s="726"/>
      <c r="AE91" s="726"/>
      <c r="AF91" s="726"/>
      <c r="AG91" s="726"/>
      <c r="AH91" s="726"/>
      <c r="AI91" s="727"/>
      <c r="AJ91" s="701"/>
      <c r="AK91" s="702"/>
      <c r="AL91" s="702"/>
      <c r="AM91" s="702"/>
      <c r="AN91" s="702"/>
      <c r="AO91" s="702"/>
      <c r="AP91" s="702"/>
      <c r="AQ91" s="702"/>
      <c r="AR91" s="702"/>
      <c r="AS91" s="702"/>
      <c r="AT91" s="702"/>
      <c r="AU91" s="703"/>
      <c r="AY91" s="2"/>
    </row>
    <row r="92" spans="1:51" ht="13.5">
      <c r="A92" s="697"/>
      <c r="B92" s="704"/>
      <c r="C92" s="705"/>
      <c r="D92" s="705"/>
      <c r="E92" s="705"/>
      <c r="F92" s="705"/>
      <c r="G92" s="705"/>
      <c r="H92" s="705"/>
      <c r="I92" s="705"/>
      <c r="J92" s="705"/>
      <c r="K92" s="705"/>
      <c r="L92" s="705"/>
      <c r="M92" s="705"/>
      <c r="N92" s="705"/>
      <c r="O92" s="705"/>
      <c r="P92" s="705"/>
      <c r="Q92" s="705"/>
      <c r="R92" s="705"/>
      <c r="S92" s="705"/>
      <c r="T92" s="705"/>
      <c r="U92" s="706"/>
      <c r="V92" s="728"/>
      <c r="W92" s="729"/>
      <c r="X92" s="729"/>
      <c r="Y92" s="729"/>
      <c r="Z92" s="729"/>
      <c r="AA92" s="729"/>
      <c r="AB92" s="729"/>
      <c r="AC92" s="729"/>
      <c r="AD92" s="729"/>
      <c r="AE92" s="729"/>
      <c r="AF92" s="729"/>
      <c r="AG92" s="729"/>
      <c r="AH92" s="729"/>
      <c r="AI92" s="730"/>
      <c r="AJ92" s="704"/>
      <c r="AK92" s="705"/>
      <c r="AL92" s="705"/>
      <c r="AM92" s="705"/>
      <c r="AN92" s="705"/>
      <c r="AO92" s="705"/>
      <c r="AP92" s="705"/>
      <c r="AQ92" s="705"/>
      <c r="AR92" s="705"/>
      <c r="AS92" s="705"/>
      <c r="AT92" s="705"/>
      <c r="AU92" s="706"/>
      <c r="AY92" s="2"/>
    </row>
    <row r="93" spans="1:51" ht="13.5" customHeight="1">
      <c r="A93" s="732" t="s">
        <v>440</v>
      </c>
      <c r="B93" s="733"/>
      <c r="C93" s="733"/>
      <c r="D93" s="733"/>
      <c r="E93" s="733"/>
      <c r="F93" s="733"/>
      <c r="G93" s="733"/>
      <c r="H93" s="733"/>
      <c r="I93" s="733"/>
      <c r="J93" s="733"/>
      <c r="K93" s="733"/>
      <c r="L93" s="733"/>
      <c r="M93" s="733"/>
      <c r="N93" s="733"/>
      <c r="O93" s="733"/>
      <c r="P93" s="733"/>
      <c r="Q93" s="733"/>
      <c r="R93" s="733"/>
      <c r="S93" s="733"/>
      <c r="T93" s="733"/>
      <c r="U93" s="733"/>
      <c r="V93" s="722"/>
      <c r="W93" s="723"/>
      <c r="X93" s="723"/>
      <c r="Y93" s="723"/>
      <c r="Z93" s="723"/>
      <c r="AA93" s="723"/>
      <c r="AB93" s="723"/>
      <c r="AC93" s="723"/>
      <c r="AD93" s="723"/>
      <c r="AE93" s="723"/>
      <c r="AF93" s="723"/>
      <c r="AG93" s="723"/>
      <c r="AH93" s="723"/>
      <c r="AI93" s="724"/>
      <c r="AJ93" s="722"/>
      <c r="AK93" s="723"/>
      <c r="AL93" s="723"/>
      <c r="AM93" s="723"/>
      <c r="AN93" s="723"/>
      <c r="AO93" s="723"/>
      <c r="AP93" s="723"/>
      <c r="AQ93" s="723"/>
      <c r="AR93" s="723"/>
      <c r="AS93" s="723"/>
      <c r="AT93" s="723"/>
      <c r="AU93" s="724"/>
      <c r="AY93" s="2"/>
    </row>
    <row r="94" spans="1:47" ht="13.5">
      <c r="A94" s="732"/>
      <c r="B94" s="733"/>
      <c r="C94" s="733"/>
      <c r="D94" s="733"/>
      <c r="E94" s="733"/>
      <c r="F94" s="733"/>
      <c r="G94" s="733"/>
      <c r="H94" s="733"/>
      <c r="I94" s="733"/>
      <c r="J94" s="733"/>
      <c r="K94" s="733"/>
      <c r="L94" s="733"/>
      <c r="M94" s="733"/>
      <c r="N94" s="733"/>
      <c r="O94" s="733"/>
      <c r="P94" s="733"/>
      <c r="Q94" s="733"/>
      <c r="R94" s="733"/>
      <c r="S94" s="733"/>
      <c r="T94" s="733"/>
      <c r="U94" s="733"/>
      <c r="V94" s="725"/>
      <c r="W94" s="726"/>
      <c r="X94" s="726"/>
      <c r="Y94" s="726"/>
      <c r="Z94" s="726"/>
      <c r="AA94" s="726"/>
      <c r="AB94" s="726"/>
      <c r="AC94" s="726"/>
      <c r="AD94" s="726"/>
      <c r="AE94" s="726"/>
      <c r="AF94" s="726"/>
      <c r="AG94" s="726"/>
      <c r="AH94" s="726"/>
      <c r="AI94" s="727"/>
      <c r="AJ94" s="725"/>
      <c r="AK94" s="726"/>
      <c r="AL94" s="726"/>
      <c r="AM94" s="726"/>
      <c r="AN94" s="726"/>
      <c r="AO94" s="726"/>
      <c r="AP94" s="726"/>
      <c r="AQ94" s="726"/>
      <c r="AR94" s="726"/>
      <c r="AS94" s="726"/>
      <c r="AT94" s="726"/>
      <c r="AU94" s="727"/>
    </row>
    <row r="95" spans="1:47" ht="13.5">
      <c r="A95" s="732"/>
      <c r="B95" s="733"/>
      <c r="C95" s="733"/>
      <c r="D95" s="733"/>
      <c r="E95" s="733"/>
      <c r="F95" s="733"/>
      <c r="G95" s="733"/>
      <c r="H95" s="733"/>
      <c r="I95" s="733"/>
      <c r="J95" s="733"/>
      <c r="K95" s="733"/>
      <c r="L95" s="733"/>
      <c r="M95" s="733"/>
      <c r="N95" s="733"/>
      <c r="O95" s="733"/>
      <c r="P95" s="733"/>
      <c r="Q95" s="733"/>
      <c r="R95" s="733"/>
      <c r="S95" s="733"/>
      <c r="T95" s="733"/>
      <c r="U95" s="733"/>
      <c r="V95" s="728"/>
      <c r="W95" s="729"/>
      <c r="X95" s="729"/>
      <c r="Y95" s="729"/>
      <c r="Z95" s="729"/>
      <c r="AA95" s="729"/>
      <c r="AB95" s="729"/>
      <c r="AC95" s="729"/>
      <c r="AD95" s="729"/>
      <c r="AE95" s="729"/>
      <c r="AF95" s="729"/>
      <c r="AG95" s="729"/>
      <c r="AH95" s="729"/>
      <c r="AI95" s="730"/>
      <c r="AJ95" s="728"/>
      <c r="AK95" s="729"/>
      <c r="AL95" s="729"/>
      <c r="AM95" s="729"/>
      <c r="AN95" s="729"/>
      <c r="AO95" s="729"/>
      <c r="AP95" s="729"/>
      <c r="AQ95" s="729"/>
      <c r="AR95" s="729"/>
      <c r="AS95" s="729"/>
      <c r="AT95" s="729"/>
      <c r="AU95" s="730"/>
    </row>
    <row r="96" spans="1:47" ht="13.5" customHeight="1">
      <c r="A96" s="710" t="s">
        <v>441</v>
      </c>
      <c r="B96" s="713"/>
      <c r="C96" s="714"/>
      <c r="D96" s="714"/>
      <c r="E96" s="714"/>
      <c r="F96" s="714"/>
      <c r="G96" s="714"/>
      <c r="H96" s="714"/>
      <c r="I96" s="714"/>
      <c r="J96" s="714"/>
      <c r="K96" s="714"/>
      <c r="L96" s="714"/>
      <c r="M96" s="714"/>
      <c r="N96" s="714"/>
      <c r="O96" s="714"/>
      <c r="P96" s="714"/>
      <c r="Q96" s="714"/>
      <c r="R96" s="714"/>
      <c r="S96" s="714"/>
      <c r="T96" s="714"/>
      <c r="U96" s="715"/>
      <c r="V96" s="722"/>
      <c r="W96" s="723"/>
      <c r="X96" s="723"/>
      <c r="Y96" s="723"/>
      <c r="Z96" s="723"/>
      <c r="AA96" s="723"/>
      <c r="AB96" s="723"/>
      <c r="AC96" s="723"/>
      <c r="AD96" s="723"/>
      <c r="AE96" s="723"/>
      <c r="AF96" s="723"/>
      <c r="AG96" s="723"/>
      <c r="AH96" s="723"/>
      <c r="AI96" s="724"/>
      <c r="AJ96" s="722"/>
      <c r="AK96" s="723"/>
      <c r="AL96" s="723"/>
      <c r="AM96" s="723"/>
      <c r="AN96" s="723"/>
      <c r="AO96" s="723"/>
      <c r="AP96" s="723"/>
      <c r="AQ96" s="723"/>
      <c r="AR96" s="723"/>
      <c r="AS96" s="723"/>
      <c r="AT96" s="723"/>
      <c r="AU96" s="724"/>
    </row>
    <row r="97" spans="1:47" ht="13.5">
      <c r="A97" s="711"/>
      <c r="B97" s="716"/>
      <c r="C97" s="717"/>
      <c r="D97" s="717"/>
      <c r="E97" s="717"/>
      <c r="F97" s="717"/>
      <c r="G97" s="717"/>
      <c r="H97" s="717"/>
      <c r="I97" s="717"/>
      <c r="J97" s="717"/>
      <c r="K97" s="717"/>
      <c r="L97" s="717"/>
      <c r="M97" s="717"/>
      <c r="N97" s="717"/>
      <c r="O97" s="717"/>
      <c r="P97" s="717"/>
      <c r="Q97" s="717"/>
      <c r="R97" s="717"/>
      <c r="S97" s="717"/>
      <c r="T97" s="717"/>
      <c r="U97" s="718"/>
      <c r="V97" s="725"/>
      <c r="W97" s="726"/>
      <c r="X97" s="726"/>
      <c r="Y97" s="726"/>
      <c r="Z97" s="726"/>
      <c r="AA97" s="726"/>
      <c r="AB97" s="726"/>
      <c r="AC97" s="726"/>
      <c r="AD97" s="726"/>
      <c r="AE97" s="726"/>
      <c r="AF97" s="726"/>
      <c r="AG97" s="726"/>
      <c r="AH97" s="726"/>
      <c r="AI97" s="727"/>
      <c r="AJ97" s="725"/>
      <c r="AK97" s="726"/>
      <c r="AL97" s="726"/>
      <c r="AM97" s="726"/>
      <c r="AN97" s="726"/>
      <c r="AO97" s="726"/>
      <c r="AP97" s="726"/>
      <c r="AQ97" s="726"/>
      <c r="AR97" s="726"/>
      <c r="AS97" s="726"/>
      <c r="AT97" s="726"/>
      <c r="AU97" s="727"/>
    </row>
    <row r="98" spans="1:47" ht="13.5">
      <c r="A98" s="711"/>
      <c r="B98" s="716"/>
      <c r="C98" s="717"/>
      <c r="D98" s="717"/>
      <c r="E98" s="717"/>
      <c r="F98" s="717"/>
      <c r="G98" s="717"/>
      <c r="H98" s="717"/>
      <c r="I98" s="717"/>
      <c r="J98" s="717"/>
      <c r="K98" s="717"/>
      <c r="L98" s="717"/>
      <c r="M98" s="717"/>
      <c r="N98" s="717"/>
      <c r="O98" s="717"/>
      <c r="P98" s="717"/>
      <c r="Q98" s="717"/>
      <c r="R98" s="717"/>
      <c r="S98" s="717"/>
      <c r="T98" s="717"/>
      <c r="U98" s="718"/>
      <c r="V98" s="725"/>
      <c r="W98" s="726"/>
      <c r="X98" s="726"/>
      <c r="Y98" s="726"/>
      <c r="Z98" s="726"/>
      <c r="AA98" s="726"/>
      <c r="AB98" s="726"/>
      <c r="AC98" s="726"/>
      <c r="AD98" s="726"/>
      <c r="AE98" s="726"/>
      <c r="AF98" s="726"/>
      <c r="AG98" s="726"/>
      <c r="AH98" s="726"/>
      <c r="AI98" s="727"/>
      <c r="AJ98" s="725"/>
      <c r="AK98" s="726"/>
      <c r="AL98" s="726"/>
      <c r="AM98" s="726"/>
      <c r="AN98" s="726"/>
      <c r="AO98" s="726"/>
      <c r="AP98" s="726"/>
      <c r="AQ98" s="726"/>
      <c r="AR98" s="726"/>
      <c r="AS98" s="726"/>
      <c r="AT98" s="726"/>
      <c r="AU98" s="727"/>
    </row>
    <row r="99" spans="1:47" ht="13.5">
      <c r="A99" s="712"/>
      <c r="B99" s="719"/>
      <c r="C99" s="720"/>
      <c r="D99" s="720"/>
      <c r="E99" s="720"/>
      <c r="F99" s="720"/>
      <c r="G99" s="720"/>
      <c r="H99" s="720"/>
      <c r="I99" s="720"/>
      <c r="J99" s="720"/>
      <c r="K99" s="720"/>
      <c r="L99" s="720"/>
      <c r="M99" s="720"/>
      <c r="N99" s="720"/>
      <c r="O99" s="720"/>
      <c r="P99" s="720"/>
      <c r="Q99" s="720"/>
      <c r="R99" s="720"/>
      <c r="S99" s="720"/>
      <c r="T99" s="720"/>
      <c r="U99" s="721"/>
      <c r="V99" s="728"/>
      <c r="W99" s="729"/>
      <c r="X99" s="729"/>
      <c r="Y99" s="729"/>
      <c r="Z99" s="729"/>
      <c r="AA99" s="729"/>
      <c r="AB99" s="729"/>
      <c r="AC99" s="729"/>
      <c r="AD99" s="729"/>
      <c r="AE99" s="729"/>
      <c r="AF99" s="729"/>
      <c r="AG99" s="729"/>
      <c r="AH99" s="729"/>
      <c r="AI99" s="730"/>
      <c r="AJ99" s="728"/>
      <c r="AK99" s="729"/>
      <c r="AL99" s="729"/>
      <c r="AM99" s="729"/>
      <c r="AN99" s="729"/>
      <c r="AO99" s="729"/>
      <c r="AP99" s="729"/>
      <c r="AQ99" s="729"/>
      <c r="AR99" s="729"/>
      <c r="AS99" s="729"/>
      <c r="AT99" s="729"/>
      <c r="AU99" s="730"/>
    </row>
  </sheetData>
  <sheetProtection/>
  <mergeCells count="393">
    <mergeCell ref="C66:U66"/>
    <mergeCell ref="D67:E67"/>
    <mergeCell ref="H67:I67"/>
    <mergeCell ref="J67:U67"/>
    <mergeCell ref="C68:U68"/>
    <mergeCell ref="D69:E69"/>
    <mergeCell ref="H69:I69"/>
    <mergeCell ref="J69:U69"/>
    <mergeCell ref="D62:E62"/>
    <mergeCell ref="H62:I62"/>
    <mergeCell ref="D63:E63"/>
    <mergeCell ref="H63:I63"/>
    <mergeCell ref="C64:U64"/>
    <mergeCell ref="C65:U65"/>
    <mergeCell ref="D60:E60"/>
    <mergeCell ref="H60:I60"/>
    <mergeCell ref="L60:M60"/>
    <mergeCell ref="P60:Q60"/>
    <mergeCell ref="D61:E61"/>
    <mergeCell ref="H61:I61"/>
    <mergeCell ref="L61:M61"/>
    <mergeCell ref="P61:Q61"/>
    <mergeCell ref="A58:A69"/>
    <mergeCell ref="D58:E58"/>
    <mergeCell ref="H58:I58"/>
    <mergeCell ref="L58:M58"/>
    <mergeCell ref="V58:AI69"/>
    <mergeCell ref="AJ58:AU69"/>
    <mergeCell ref="D59:E59"/>
    <mergeCell ref="H59:I59"/>
    <mergeCell ref="J59:M59"/>
    <mergeCell ref="N59:S59"/>
    <mergeCell ref="A96:A99"/>
    <mergeCell ref="B96:U99"/>
    <mergeCell ref="V96:AI99"/>
    <mergeCell ref="AJ96:AU99"/>
    <mergeCell ref="V89:AI92"/>
    <mergeCell ref="AJ89:AU92"/>
    <mergeCell ref="A93:A95"/>
    <mergeCell ref="B93:U95"/>
    <mergeCell ref="V93:AI95"/>
    <mergeCell ref="AJ93:AU95"/>
    <mergeCell ref="A89:A92"/>
    <mergeCell ref="B89:U92"/>
    <mergeCell ref="A70:A88"/>
    <mergeCell ref="B70:D70"/>
    <mergeCell ref="F70:H70"/>
    <mergeCell ref="J70:M70"/>
    <mergeCell ref="B87:D87"/>
    <mergeCell ref="F87:H87"/>
    <mergeCell ref="J87:M87"/>
    <mergeCell ref="P87:Q87"/>
    <mergeCell ref="B88:D88"/>
    <mergeCell ref="F88:H88"/>
    <mergeCell ref="J88:M88"/>
    <mergeCell ref="P88:Q88"/>
    <mergeCell ref="B85:D85"/>
    <mergeCell ref="F85:H85"/>
    <mergeCell ref="J85:M85"/>
    <mergeCell ref="P85:Q85"/>
    <mergeCell ref="B86:D86"/>
    <mergeCell ref="F86:H86"/>
    <mergeCell ref="J86:M86"/>
    <mergeCell ref="P86:Q86"/>
    <mergeCell ref="B83:D83"/>
    <mergeCell ref="F83:H83"/>
    <mergeCell ref="J83:M83"/>
    <mergeCell ref="P83:Q83"/>
    <mergeCell ref="B84:D84"/>
    <mergeCell ref="F84:H84"/>
    <mergeCell ref="J84:M84"/>
    <mergeCell ref="P84:Q84"/>
    <mergeCell ref="B81:D81"/>
    <mergeCell ref="F81:H81"/>
    <mergeCell ref="J81:M81"/>
    <mergeCell ref="P81:Q81"/>
    <mergeCell ref="B82:D82"/>
    <mergeCell ref="F82:H82"/>
    <mergeCell ref="J82:M82"/>
    <mergeCell ref="P82:Q82"/>
    <mergeCell ref="B79:D79"/>
    <mergeCell ref="F79:H79"/>
    <mergeCell ref="J79:M79"/>
    <mergeCell ref="P79:Q79"/>
    <mergeCell ref="B80:D80"/>
    <mergeCell ref="F80:H80"/>
    <mergeCell ref="J80:M80"/>
    <mergeCell ref="P80:Q80"/>
    <mergeCell ref="B77:D77"/>
    <mergeCell ref="F77:H77"/>
    <mergeCell ref="J77:M77"/>
    <mergeCell ref="P77:Q77"/>
    <mergeCell ref="B78:D78"/>
    <mergeCell ref="F78:H78"/>
    <mergeCell ref="J78:M78"/>
    <mergeCell ref="P78:Q78"/>
    <mergeCell ref="F75:H75"/>
    <mergeCell ref="J75:M75"/>
    <mergeCell ref="P75:Q75"/>
    <mergeCell ref="B76:D76"/>
    <mergeCell ref="F76:H76"/>
    <mergeCell ref="J76:M76"/>
    <mergeCell ref="P76:Q76"/>
    <mergeCell ref="AJ70:AU88"/>
    <mergeCell ref="B71:D71"/>
    <mergeCell ref="F71:H71"/>
    <mergeCell ref="J71:M71"/>
    <mergeCell ref="P71:Q71"/>
    <mergeCell ref="B72:D72"/>
    <mergeCell ref="F72:H72"/>
    <mergeCell ref="J72:M72"/>
    <mergeCell ref="P72:Q72"/>
    <mergeCell ref="B73:D73"/>
    <mergeCell ref="P70:Q70"/>
    <mergeCell ref="V70:AI88"/>
    <mergeCell ref="F73:H73"/>
    <mergeCell ref="J73:M73"/>
    <mergeCell ref="P73:Q73"/>
    <mergeCell ref="B74:D74"/>
    <mergeCell ref="F74:H74"/>
    <mergeCell ref="J74:M74"/>
    <mergeCell ref="P74:Q74"/>
    <mergeCell ref="B75:D75"/>
    <mergeCell ref="M56:N56"/>
    <mergeCell ref="O56:P56"/>
    <mergeCell ref="Q56:S56"/>
    <mergeCell ref="T56:U56"/>
    <mergeCell ref="D57:E57"/>
    <mergeCell ref="H57:I57"/>
    <mergeCell ref="L57:P57"/>
    <mergeCell ref="R57:U57"/>
    <mergeCell ref="T54:U54"/>
    <mergeCell ref="D55:E55"/>
    <mergeCell ref="H55:I55"/>
    <mergeCell ref="L55:M55"/>
    <mergeCell ref="P55:Q55"/>
    <mergeCell ref="C56:D56"/>
    <mergeCell ref="E56:F56"/>
    <mergeCell ref="G56:H56"/>
    <mergeCell ref="I56:J56"/>
    <mergeCell ref="K56:L56"/>
    <mergeCell ref="C54:D54"/>
    <mergeCell ref="F54:I54"/>
    <mergeCell ref="J54:K54"/>
    <mergeCell ref="L54:M54"/>
    <mergeCell ref="N54:O54"/>
    <mergeCell ref="P54:S54"/>
    <mergeCell ref="D52:E52"/>
    <mergeCell ref="H52:I52"/>
    <mergeCell ref="L52:M52"/>
    <mergeCell ref="P52:Q52"/>
    <mergeCell ref="T52:U52"/>
    <mergeCell ref="D53:E53"/>
    <mergeCell ref="H53:I53"/>
    <mergeCell ref="L53:M53"/>
    <mergeCell ref="P53:Q53"/>
    <mergeCell ref="T53:U53"/>
    <mergeCell ref="T50:U50"/>
    <mergeCell ref="D51:E51"/>
    <mergeCell ref="H51:I51"/>
    <mergeCell ref="L51:M51"/>
    <mergeCell ref="P51:Q51"/>
    <mergeCell ref="T51:U51"/>
    <mergeCell ref="H49:I49"/>
    <mergeCell ref="L49:M49"/>
    <mergeCell ref="P49:Q49"/>
    <mergeCell ref="D50:E50"/>
    <mergeCell ref="H50:I50"/>
    <mergeCell ref="L50:M50"/>
    <mergeCell ref="P50:Q50"/>
    <mergeCell ref="B47:U47"/>
    <mergeCell ref="V47:AI47"/>
    <mergeCell ref="AJ47:AU47"/>
    <mergeCell ref="A48:A57"/>
    <mergeCell ref="D48:E48"/>
    <mergeCell ref="H48:I48"/>
    <mergeCell ref="J48:U48"/>
    <mergeCell ref="V48:AI57"/>
    <mergeCell ref="AJ48:AU57"/>
    <mergeCell ref="D49:E49"/>
    <mergeCell ref="V43:AI46"/>
    <mergeCell ref="AJ43:AU46"/>
    <mergeCell ref="D44:E44"/>
    <mergeCell ref="H44:I44"/>
    <mergeCell ref="L44:M44"/>
    <mergeCell ref="P44:Q44"/>
    <mergeCell ref="D45:E45"/>
    <mergeCell ref="H45:I45"/>
    <mergeCell ref="L45:M45"/>
    <mergeCell ref="P45:Q45"/>
    <mergeCell ref="A43:A46"/>
    <mergeCell ref="D43:E43"/>
    <mergeCell ref="H43:I43"/>
    <mergeCell ref="L43:M43"/>
    <mergeCell ref="P43:Q43"/>
    <mergeCell ref="D46:E46"/>
    <mergeCell ref="H46:I46"/>
    <mergeCell ref="L46:M46"/>
    <mergeCell ref="P46:Q46"/>
    <mergeCell ref="AJ38:AU42"/>
    <mergeCell ref="D39:E39"/>
    <mergeCell ref="H39:I39"/>
    <mergeCell ref="L39:M39"/>
    <mergeCell ref="P39:Q39"/>
    <mergeCell ref="D40:E40"/>
    <mergeCell ref="H40:I40"/>
    <mergeCell ref="L40:M40"/>
    <mergeCell ref="D41:E41"/>
    <mergeCell ref="H41:I41"/>
    <mergeCell ref="P38:Q38"/>
    <mergeCell ref="V38:AI42"/>
    <mergeCell ref="L41:M41"/>
    <mergeCell ref="Q41:T41"/>
    <mergeCell ref="D42:E42"/>
    <mergeCell ref="H42:I42"/>
    <mergeCell ref="L42:M42"/>
    <mergeCell ref="Q42:T42"/>
    <mergeCell ref="D37:E37"/>
    <mergeCell ref="H37:I37"/>
    <mergeCell ref="L37:M37"/>
    <mergeCell ref="A38:A42"/>
    <mergeCell ref="D38:E38"/>
    <mergeCell ref="H38:I38"/>
    <mergeCell ref="L38:M38"/>
    <mergeCell ref="V34:AI37"/>
    <mergeCell ref="A25:A33"/>
    <mergeCell ref="B25:B26"/>
    <mergeCell ref="D25:E25"/>
    <mergeCell ref="H25:I25"/>
    <mergeCell ref="AJ34:AU37"/>
    <mergeCell ref="D35:E35"/>
    <mergeCell ref="H35:I35"/>
    <mergeCell ref="L35:M35"/>
    <mergeCell ref="D36:E36"/>
    <mergeCell ref="D33:E33"/>
    <mergeCell ref="H33:I33"/>
    <mergeCell ref="L33:M33"/>
    <mergeCell ref="P33:Q33"/>
    <mergeCell ref="A34:A37"/>
    <mergeCell ref="D34:E34"/>
    <mergeCell ref="H34:I34"/>
    <mergeCell ref="L34:M34"/>
    <mergeCell ref="H36:I36"/>
    <mergeCell ref="L36:M36"/>
    <mergeCell ref="T30:U30"/>
    <mergeCell ref="D31:E31"/>
    <mergeCell ref="H31:I31"/>
    <mergeCell ref="L31:M31"/>
    <mergeCell ref="P31:Q31"/>
    <mergeCell ref="D32:E32"/>
    <mergeCell ref="H32:I32"/>
    <mergeCell ref="L32:M32"/>
    <mergeCell ref="T27:U27"/>
    <mergeCell ref="D28:E28"/>
    <mergeCell ref="H28:I28"/>
    <mergeCell ref="L28:M28"/>
    <mergeCell ref="D29:E29"/>
    <mergeCell ref="H29:I29"/>
    <mergeCell ref="L29:M29"/>
    <mergeCell ref="T25:U25"/>
    <mergeCell ref="V25:AI33"/>
    <mergeCell ref="AJ25:AU33"/>
    <mergeCell ref="D26:E26"/>
    <mergeCell ref="H26:I26"/>
    <mergeCell ref="L26:N26"/>
    <mergeCell ref="P26:Q26"/>
    <mergeCell ref="T26:U26"/>
    <mergeCell ref="D27:E27"/>
    <mergeCell ref="H27:I27"/>
    <mergeCell ref="L25:N25"/>
    <mergeCell ref="P25:Q25"/>
    <mergeCell ref="L27:N27"/>
    <mergeCell ref="P27:Q27"/>
    <mergeCell ref="B30:B31"/>
    <mergeCell ref="D30:I30"/>
    <mergeCell ref="L30:M30"/>
    <mergeCell ref="P30:Q30"/>
    <mergeCell ref="C23:D23"/>
    <mergeCell ref="E23:H23"/>
    <mergeCell ref="D24:E24"/>
    <mergeCell ref="J24:K24"/>
    <mergeCell ref="N24:O24"/>
    <mergeCell ref="R24:S24"/>
    <mergeCell ref="D21:E21"/>
    <mergeCell ref="H21:I21"/>
    <mergeCell ref="L21:M21"/>
    <mergeCell ref="D22:E22"/>
    <mergeCell ref="H22:I22"/>
    <mergeCell ref="L22:M22"/>
    <mergeCell ref="V17:AI24"/>
    <mergeCell ref="AJ17:AU24"/>
    <mergeCell ref="B18:B19"/>
    <mergeCell ref="D18:E18"/>
    <mergeCell ref="H18:I18"/>
    <mergeCell ref="L18:M18"/>
    <mergeCell ref="P18:Q18"/>
    <mergeCell ref="T18:U18"/>
    <mergeCell ref="D19:E19"/>
    <mergeCell ref="H19:I19"/>
    <mergeCell ref="A17:A24"/>
    <mergeCell ref="D17:E17"/>
    <mergeCell ref="H17:I17"/>
    <mergeCell ref="L17:M17"/>
    <mergeCell ref="P17:Q17"/>
    <mergeCell ref="T17:U17"/>
    <mergeCell ref="L19:M19"/>
    <mergeCell ref="D20:E20"/>
    <mergeCell ref="H20:I20"/>
    <mergeCell ref="L20:M20"/>
    <mergeCell ref="D15:E15"/>
    <mergeCell ref="H15:I15"/>
    <mergeCell ref="J15:K15"/>
    <mergeCell ref="L15:S15"/>
    <mergeCell ref="T15:U15"/>
    <mergeCell ref="D16:E16"/>
    <mergeCell ref="H16:I16"/>
    <mergeCell ref="J16:K16"/>
    <mergeCell ref="L16:S16"/>
    <mergeCell ref="T16:U16"/>
    <mergeCell ref="B13:B14"/>
    <mergeCell ref="D13:E13"/>
    <mergeCell ref="H13:I13"/>
    <mergeCell ref="L13:M13"/>
    <mergeCell ref="P13:Q13"/>
    <mergeCell ref="T13:U13"/>
    <mergeCell ref="D14:E14"/>
    <mergeCell ref="F14:G14"/>
    <mergeCell ref="H14:P14"/>
    <mergeCell ref="Q14:R14"/>
    <mergeCell ref="T11:U11"/>
    <mergeCell ref="D12:E12"/>
    <mergeCell ref="H12:I12"/>
    <mergeCell ref="L12:M12"/>
    <mergeCell ref="P12:Q12"/>
    <mergeCell ref="T12:U12"/>
    <mergeCell ref="D10:E10"/>
    <mergeCell ref="H10:I10"/>
    <mergeCell ref="L10:M10"/>
    <mergeCell ref="P10:Q10"/>
    <mergeCell ref="D11:E11"/>
    <mergeCell ref="H11:I11"/>
    <mergeCell ref="L11:M11"/>
    <mergeCell ref="P11:Q11"/>
    <mergeCell ref="D8:E8"/>
    <mergeCell ref="H8:I8"/>
    <mergeCell ref="J8:K8"/>
    <mergeCell ref="L8:S8"/>
    <mergeCell ref="T8:U8"/>
    <mergeCell ref="D9:E9"/>
    <mergeCell ref="H9:I9"/>
    <mergeCell ref="J9:K9"/>
    <mergeCell ref="L9:S9"/>
    <mergeCell ref="T9:U9"/>
    <mergeCell ref="D6:E6"/>
    <mergeCell ref="H6:I6"/>
    <mergeCell ref="J6:K6"/>
    <mergeCell ref="L6:S6"/>
    <mergeCell ref="T6:U6"/>
    <mergeCell ref="D7:E7"/>
    <mergeCell ref="H7:I7"/>
    <mergeCell ref="J7:K7"/>
    <mergeCell ref="L7:S7"/>
    <mergeCell ref="T7:U7"/>
    <mergeCell ref="H4:I4"/>
    <mergeCell ref="L4:M4"/>
    <mergeCell ref="P4:Q4"/>
    <mergeCell ref="T4:U4"/>
    <mergeCell ref="D5:E5"/>
    <mergeCell ref="H5:I5"/>
    <mergeCell ref="L5:M5"/>
    <mergeCell ref="N5:O5"/>
    <mergeCell ref="P5:Q5"/>
    <mergeCell ref="R5:U5"/>
    <mergeCell ref="AE1:AI1"/>
    <mergeCell ref="AJ1:AK1"/>
    <mergeCell ref="AL1:AM1"/>
    <mergeCell ref="A3:A16"/>
    <mergeCell ref="D3:E3"/>
    <mergeCell ref="H3:I3"/>
    <mergeCell ref="L3:M3"/>
    <mergeCell ref="V3:AI16"/>
    <mergeCell ref="AJ3:AU16"/>
    <mergeCell ref="D4:E4"/>
    <mergeCell ref="AN1:AO1"/>
    <mergeCell ref="AP1:AQ1"/>
    <mergeCell ref="AR1:AS1"/>
    <mergeCell ref="AT1:AU1"/>
    <mergeCell ref="B2:U2"/>
    <mergeCell ref="V2:AI2"/>
    <mergeCell ref="AJ2:AU2"/>
    <mergeCell ref="A1:L1"/>
    <mergeCell ref="M1:Z1"/>
    <mergeCell ref="AA1:AB1"/>
  </mergeCells>
  <printOptions/>
  <pageMargins left="0.35433070866141736" right="0.2362204724409449" top="0.31496062992125984" bottom="0.2362204724409449" header="0.6299212598425197" footer="0.1968503937007874"/>
  <pageSetup horizontalDpi="600" verticalDpi="600" orientation="portrait" paperSize="9" r:id="rId2"/>
  <headerFooter alignWithMargins="0">
    <oddFooter>&amp;C&amp;"HG丸ｺﾞｼｯｸM-PRO,標準"&amp;8和寒町特別養護老人ホーム芳生苑</oddFooter>
  </headerFooter>
  <rowBreaks count="1" manualBreakCount="1">
    <brk id="46"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大久保幸積</dc:creator>
  <cp:keywords/>
  <dc:description/>
  <cp:lastModifiedBy>Care31</cp:lastModifiedBy>
  <cp:lastPrinted>2021-09-15T02:34:42Z</cp:lastPrinted>
  <dcterms:created xsi:type="dcterms:W3CDTF">2002-09-30T04:30:51Z</dcterms:created>
  <dcterms:modified xsi:type="dcterms:W3CDTF">2021-12-02T04:50:09Z</dcterms:modified>
  <cp:category/>
  <cp:version/>
  <cp:contentType/>
  <cp:contentStatus/>
</cp:coreProperties>
</file>